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2" yWindow="1260" windowWidth="8472" windowHeight="4728" activeTab="0"/>
  </bookViews>
  <sheets>
    <sheet name="期日管理" sheetId="1" r:id="rId1"/>
    <sheet name="保護解除" sheetId="2" r:id="rId2"/>
  </sheets>
  <definedNames>
    <definedName name="_xlnm.Print_Area" localSheetId="0">'期日管理'!$B$4:$J$22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D5" authorId="0">
      <text>
        <r>
          <rPr>
            <b/>
            <sz val="12"/>
            <color indexed="12"/>
            <rFont val="ＭＳ Ｐゴシック"/>
            <family val="3"/>
          </rPr>
          <t>6ケ月</t>
        </r>
        <r>
          <rPr>
            <sz val="12"/>
            <rFont val="ＭＳ Ｐゴシック"/>
            <family val="3"/>
          </rPr>
          <t>・</t>
        </r>
        <r>
          <rPr>
            <b/>
            <sz val="12"/>
            <color indexed="10"/>
            <rFont val="ＭＳ Ｐゴシック"/>
            <family val="3"/>
          </rPr>
          <t>2ケ月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J5" authorId="0">
      <text>
        <r>
          <rPr>
            <sz val="10"/>
            <rFont val="ＭＳ Ｐゴシック"/>
            <family val="3"/>
          </rPr>
          <t>20日と30日を切ると色が変わります。</t>
        </r>
      </text>
    </comment>
    <comment ref="J9" authorId="0">
      <text>
        <r>
          <rPr>
            <sz val="10"/>
            <rFont val="ＭＳ Ｐゴシック"/>
            <family val="3"/>
          </rPr>
          <t>20日と30日を切ると色が変わります。</t>
        </r>
      </text>
    </comment>
    <comment ref="J13" authorId="0">
      <text>
        <r>
          <rPr>
            <sz val="10"/>
            <rFont val="ＭＳ Ｐゴシック"/>
            <family val="3"/>
          </rPr>
          <t>20日と30日を切ると色が変わります。</t>
        </r>
      </text>
    </comment>
    <comment ref="E5" authorId="0">
      <text>
        <r>
          <rPr>
            <sz val="10"/>
            <rFont val="ＭＳ Ｐゴシック"/>
            <family val="3"/>
          </rPr>
          <t>20日と30日を切ると色が変わります。</t>
        </r>
      </text>
    </comment>
    <comment ref="E9" authorId="0">
      <text>
        <r>
          <rPr>
            <sz val="10"/>
            <rFont val="ＭＳ Ｐゴシック"/>
            <family val="3"/>
          </rPr>
          <t>20日と30日を切ると色が変わります。</t>
        </r>
      </text>
    </comment>
    <comment ref="E13" authorId="0">
      <text>
        <r>
          <rPr>
            <sz val="10"/>
            <rFont val="ＭＳ Ｐゴシック"/>
            <family val="3"/>
          </rPr>
          <t>20日と30日を切ると色が変わります。</t>
        </r>
      </text>
    </comment>
    <comment ref="D17" authorId="0">
      <text>
        <r>
          <rPr>
            <b/>
            <sz val="12"/>
            <color indexed="12"/>
            <rFont val="ＭＳ Ｐゴシック"/>
            <family val="3"/>
          </rPr>
          <t>3年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E17" authorId="0">
      <text>
        <r>
          <rPr>
            <sz val="10"/>
            <rFont val="ＭＳ Ｐゴシック"/>
            <family val="3"/>
          </rPr>
          <t>12ヶ月と6ヶ月を切ると色が変わります。</t>
        </r>
      </text>
    </comment>
    <comment ref="I17" authorId="0">
      <text>
        <r>
          <rPr>
            <b/>
            <sz val="12"/>
            <color indexed="12"/>
            <rFont val="ＭＳ Ｐゴシック"/>
            <family val="3"/>
          </rPr>
          <t>3年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J17" authorId="0">
      <text>
        <r>
          <rPr>
            <sz val="10"/>
            <rFont val="ＭＳ Ｐゴシック"/>
            <family val="3"/>
          </rPr>
          <t>12ヶ月と6ヶ月を切ると色が変わります。</t>
        </r>
      </text>
    </comment>
    <comment ref="E21" authorId="0">
      <text>
        <r>
          <rPr>
            <sz val="10"/>
            <rFont val="ＭＳ Ｐゴシック"/>
            <family val="3"/>
          </rPr>
          <t>12ヶ月と6ヶ月を切ると色が変わります。</t>
        </r>
      </text>
    </comment>
    <comment ref="J21" authorId="0">
      <text>
        <r>
          <rPr>
            <sz val="10"/>
            <rFont val="ＭＳ Ｐゴシック"/>
            <family val="3"/>
          </rPr>
          <t>12ヶ月と6ヶ月を切ると色が変わります。</t>
        </r>
      </text>
    </comment>
    <comment ref="D21" authorId="0">
      <text>
        <r>
          <rPr>
            <b/>
            <sz val="12"/>
            <color indexed="12"/>
            <rFont val="ＭＳ Ｐゴシック"/>
            <family val="3"/>
          </rPr>
          <t>3年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I21" authorId="0">
      <text>
        <r>
          <rPr>
            <b/>
            <sz val="12"/>
            <color indexed="12"/>
            <rFont val="ＭＳ Ｐゴシック"/>
            <family val="3"/>
          </rPr>
          <t>3年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D9" authorId="0">
      <text>
        <r>
          <rPr>
            <b/>
            <sz val="12"/>
            <color indexed="12"/>
            <rFont val="ＭＳ Ｐゴシック"/>
            <family val="3"/>
          </rPr>
          <t>6ケ月</t>
        </r>
        <r>
          <rPr>
            <sz val="12"/>
            <rFont val="ＭＳ Ｐゴシック"/>
            <family val="3"/>
          </rPr>
          <t>・</t>
        </r>
        <r>
          <rPr>
            <b/>
            <sz val="12"/>
            <color indexed="10"/>
            <rFont val="ＭＳ Ｐゴシック"/>
            <family val="3"/>
          </rPr>
          <t>2ケ月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D13" authorId="0">
      <text>
        <r>
          <rPr>
            <b/>
            <sz val="12"/>
            <color indexed="12"/>
            <rFont val="ＭＳ Ｐゴシック"/>
            <family val="3"/>
          </rPr>
          <t>6ケ月</t>
        </r>
        <r>
          <rPr>
            <sz val="12"/>
            <rFont val="ＭＳ Ｐゴシック"/>
            <family val="3"/>
          </rPr>
          <t>・</t>
        </r>
        <r>
          <rPr>
            <b/>
            <sz val="12"/>
            <color indexed="10"/>
            <rFont val="ＭＳ Ｐゴシック"/>
            <family val="3"/>
          </rPr>
          <t>2ケ月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I13" authorId="0">
      <text>
        <r>
          <rPr>
            <b/>
            <sz val="12"/>
            <color indexed="12"/>
            <rFont val="ＭＳ Ｐゴシック"/>
            <family val="3"/>
          </rPr>
          <t>6ケ月</t>
        </r>
        <r>
          <rPr>
            <sz val="12"/>
            <rFont val="ＭＳ Ｐゴシック"/>
            <family val="3"/>
          </rPr>
          <t>・</t>
        </r>
        <r>
          <rPr>
            <b/>
            <sz val="12"/>
            <color indexed="10"/>
            <rFont val="ＭＳ Ｐゴシック"/>
            <family val="3"/>
          </rPr>
          <t>2ケ月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I9" authorId="0">
      <text>
        <r>
          <rPr>
            <b/>
            <sz val="12"/>
            <color indexed="12"/>
            <rFont val="ＭＳ Ｐゴシック"/>
            <family val="3"/>
          </rPr>
          <t>6ケ月</t>
        </r>
        <r>
          <rPr>
            <sz val="12"/>
            <rFont val="ＭＳ Ｐゴシック"/>
            <family val="3"/>
          </rPr>
          <t>・</t>
        </r>
        <r>
          <rPr>
            <b/>
            <sz val="12"/>
            <color indexed="10"/>
            <rFont val="ＭＳ Ｐゴシック"/>
            <family val="3"/>
          </rPr>
          <t>2ケ月</t>
        </r>
        <r>
          <rPr>
            <sz val="12"/>
            <rFont val="ＭＳ Ｐゴシック"/>
            <family val="3"/>
          </rPr>
          <t>を切ると色が変わります。</t>
        </r>
      </text>
    </comment>
    <comment ref="I5" authorId="0">
      <text>
        <r>
          <rPr>
            <b/>
            <sz val="12"/>
            <color indexed="12"/>
            <rFont val="ＭＳ Ｐゴシック"/>
            <family val="3"/>
          </rPr>
          <t>6ケ月</t>
        </r>
        <r>
          <rPr>
            <sz val="12"/>
            <rFont val="ＭＳ Ｐゴシック"/>
            <family val="3"/>
          </rPr>
          <t>・</t>
        </r>
        <r>
          <rPr>
            <b/>
            <sz val="12"/>
            <color indexed="10"/>
            <rFont val="ＭＳ Ｐゴシック"/>
            <family val="3"/>
          </rPr>
          <t>2ケ月</t>
        </r>
        <r>
          <rPr>
            <sz val="12"/>
            <rFont val="ＭＳ Ｐゴシック"/>
            <family val="3"/>
          </rPr>
          <t>を切ると色が変わります。</t>
        </r>
      </text>
    </comment>
  </commentList>
</comments>
</file>

<file path=xl/sharedStrings.xml><?xml version="1.0" encoding="utf-8"?>
<sst xmlns="http://schemas.openxmlformats.org/spreadsheetml/2006/main" count="53" uniqueCount="26">
  <si>
    <t>あと何月</t>
  </si>
  <si>
    <t>あと何日</t>
  </si>
  <si>
    <t>入力できるのは黄色のセルだけです。</t>
  </si>
  <si>
    <t>西暦表示</t>
  </si>
  <si>
    <r>
      <t>過去の日付入力は</t>
    </r>
    <r>
      <rPr>
        <sz val="14"/>
        <color indexed="10"/>
        <rFont val="ＭＳ Ｐゴシック"/>
        <family val="3"/>
      </rPr>
      <t>エラー</t>
    </r>
    <r>
      <rPr>
        <sz val="14"/>
        <rFont val="ＭＳ Ｐゴシック"/>
        <family val="3"/>
      </rPr>
      <t>になります。</t>
    </r>
  </si>
  <si>
    <r>
      <t>カウント日を過ぎると</t>
    </r>
    <r>
      <rPr>
        <sz val="14"/>
        <color indexed="10"/>
        <rFont val="ＭＳ Ｐゴシック"/>
        <family val="3"/>
      </rPr>
      <t>エラー</t>
    </r>
    <r>
      <rPr>
        <sz val="14"/>
        <rFont val="ＭＳ Ｐゴシック"/>
        <family val="3"/>
      </rPr>
      <t>になります。</t>
    </r>
  </si>
  <si>
    <r>
      <t>月が</t>
    </r>
    <r>
      <rPr>
        <sz val="14"/>
        <color indexed="10"/>
        <rFont val="ＭＳ Ｐゴシック"/>
        <family val="3"/>
      </rPr>
      <t>6ヶ月以内</t>
    </r>
    <r>
      <rPr>
        <sz val="14"/>
        <rFont val="ＭＳ Ｐゴシック"/>
        <family val="3"/>
      </rPr>
      <t>になると色が変わります。</t>
    </r>
  </si>
  <si>
    <r>
      <t>日が</t>
    </r>
    <r>
      <rPr>
        <sz val="14"/>
        <color indexed="10"/>
        <rFont val="ＭＳ Ｐゴシック"/>
        <family val="3"/>
      </rPr>
      <t>30日以内</t>
    </r>
    <r>
      <rPr>
        <sz val="14"/>
        <rFont val="ＭＳ Ｐゴシック"/>
        <family val="3"/>
      </rPr>
      <t>になると色が変わります。</t>
    </r>
  </si>
  <si>
    <t>免許証の書き換え</t>
  </si>
  <si>
    <t>娘の誕生日</t>
  </si>
  <si>
    <t>住宅ローン終了</t>
  </si>
  <si>
    <t>車検</t>
  </si>
  <si>
    <t>愛妻の誕生日</t>
  </si>
  <si>
    <t>自動車保険</t>
  </si>
  <si>
    <t>住宅ローン</t>
  </si>
  <si>
    <t>自動車ローン</t>
  </si>
  <si>
    <t>あと何年</t>
  </si>
  <si>
    <t>あと何月</t>
  </si>
  <si>
    <r>
      <t>年が</t>
    </r>
    <r>
      <rPr>
        <sz val="14"/>
        <color indexed="12"/>
        <rFont val="ＭＳ Ｐゴシック"/>
        <family val="3"/>
      </rPr>
      <t>3年以内</t>
    </r>
    <r>
      <rPr>
        <sz val="14"/>
        <rFont val="ＭＳ Ｐゴシック"/>
        <family val="3"/>
      </rPr>
      <t>になると色が変わります。</t>
    </r>
  </si>
  <si>
    <t>今日は</t>
  </si>
  <si>
    <t>です</t>
  </si>
  <si>
    <r>
      <t>保護の解除の仕方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</si>
  <si>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</t>
    </r>
    <r>
      <rPr>
        <b/>
        <sz val="12"/>
        <color indexed="12"/>
        <rFont val="ＭＳ Ｐゴシック"/>
        <family val="3"/>
      </rPr>
      <t>Ctrlキー</t>
    </r>
    <r>
      <rPr>
        <sz val="12"/>
        <rFont val="ＭＳ Ｐゴシック"/>
        <family val="3"/>
      </rPr>
      <t>を押しながら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</t>
    </r>
    <r>
      <rPr>
        <sz val="12"/>
        <rFont val="ＭＳ Ｐゴシック"/>
        <family val="3"/>
      </rPr>
      <t>して⇒</t>
    </r>
  </si>
  <si>
    <r>
      <t>最後にクリックしたセル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</si>
  <si>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</si>
  <si>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r>
      <t>壊したり消したりしないようにするためのもので、パスワードは任意のものでも、</t>
    </r>
    <r>
      <rPr>
        <sz val="12"/>
        <color indexed="10"/>
        <rFont val="ＭＳ Ｐゴシック"/>
        <family val="3"/>
      </rPr>
      <t>設定しなくてもOK</t>
    </r>
    <r>
      <rPr>
        <sz val="12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</si>
</sst>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00_ "/>
    <numFmt numFmtId="178" formatCode="0.00000_ "/>
    <numFmt numFmtId="179" formatCode="0.0000000_ "/>
    <numFmt numFmtId="180" formatCode="aaaa"/>
    <numFmt numFmtId="181" formatCode="[$-411]ggge&quot;年&quot;m&quot;月&quot;d&quot;日&quot;;@"/>
    <numFmt numFmtId="182" formatCode="[$-411]ge\.m\.d;@"/>
    <numFmt numFmtId="183" formatCode="#,###&quot;日&quot;"/>
    <numFmt numFmtId="184" formatCode="#,###&quot;ヶ&quot;&quot;月&quot;"/>
    <numFmt numFmtId="185" formatCode="#,###&quot;ヶ&quot;&quot;年&quot;"/>
    <numFmt numFmtId="186" formatCode="#,###&quot;年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20"/>
      <color indexed="9"/>
      <name val="ＭＳ Ｐゴシック"/>
      <family val="3"/>
    </font>
    <font>
      <sz val="14"/>
      <color indexed="61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53"/>
      <name val="ＭＳ Ｐゴシック"/>
      <family val="3"/>
    </font>
    <font>
      <sz val="12"/>
      <color indexed="10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b/>
      <sz val="8"/>
      <name val="ＭＳ Ｐゴシック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Trellis">
        <f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lightTrellis">
        <fgColor indexed="31"/>
      </patternFill>
    </fill>
    <fill>
      <patternFill patternType="gray0625">
        <fgColor indexed="27"/>
      </patternFill>
    </fill>
  </fills>
  <borders count="35">
    <border>
      <left/>
      <right/>
      <top/>
      <bottom/>
      <diagonal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medium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medium">
        <color indexed="10"/>
      </bottom>
    </border>
    <border>
      <left style="medium">
        <color indexed="10"/>
      </left>
      <right style="double">
        <color indexed="10"/>
      </right>
      <top style="medium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medium">
        <color indexed="10"/>
      </bottom>
    </border>
    <border>
      <left style="double">
        <color indexed="11"/>
      </left>
      <right>
        <color indexed="63"/>
      </right>
      <top style="dash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ashDot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Dot">
        <color indexed="11"/>
      </bottom>
    </border>
    <border>
      <left style="double">
        <color indexed="11"/>
      </left>
      <right>
        <color indexed="63"/>
      </right>
      <top style="dashDot">
        <color indexed="11"/>
      </top>
      <bottom style="dashDot">
        <color indexed="11"/>
      </bottom>
    </border>
    <border>
      <left>
        <color indexed="63"/>
      </left>
      <right>
        <color indexed="63"/>
      </right>
      <top style="dashDot">
        <color indexed="11"/>
      </top>
      <bottom style="dashDot">
        <color indexed="11"/>
      </bottom>
    </border>
    <border>
      <left>
        <color indexed="63"/>
      </left>
      <right style="double">
        <color indexed="11"/>
      </right>
      <top style="dashDot">
        <color indexed="11"/>
      </top>
      <bottom style="dashDot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mediumDashDotDot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 vertical="center"/>
      <protection/>
    </xf>
    <xf numFmtId="180" fontId="10" fillId="2" borderId="1" xfId="0" applyNumberFormat="1" applyFont="1" applyFill="1" applyBorder="1" applyAlignment="1" applyProtection="1">
      <alignment horizontal="distributed" vertical="center"/>
      <protection/>
    </xf>
    <xf numFmtId="49" fontId="4" fillId="2" borderId="2" xfId="0" applyNumberFormat="1" applyFont="1" applyFill="1" applyBorder="1" applyAlignment="1" applyProtection="1">
      <alignment horizontal="distributed" vertical="center"/>
      <protection/>
    </xf>
    <xf numFmtId="14" fontId="3" fillId="3" borderId="3" xfId="0" applyNumberFormat="1" applyFont="1" applyFill="1" applyBorder="1" applyAlignment="1" applyProtection="1" quotePrefix="1">
      <alignment horizontal="distributed" vertical="center"/>
      <protection/>
    </xf>
    <xf numFmtId="182" fontId="3" fillId="4" borderId="4" xfId="0" applyNumberFormat="1" applyFont="1" applyFill="1" applyBorder="1" applyAlignment="1" applyProtection="1" quotePrefix="1">
      <alignment horizontal="distributed" vertical="center" shrinkToFit="1"/>
      <protection locked="0"/>
    </xf>
    <xf numFmtId="0" fontId="4" fillId="2" borderId="2" xfId="0" applyFont="1" applyFill="1" applyBorder="1" applyAlignment="1" applyProtection="1" quotePrefix="1">
      <alignment horizontal="distributed" vertical="center"/>
      <protection/>
    </xf>
    <xf numFmtId="0" fontId="4" fillId="2" borderId="5" xfId="0" applyFont="1" applyFill="1" applyBorder="1" applyAlignment="1" applyProtection="1" quotePrefix="1">
      <alignment horizontal="distributed" vertical="center"/>
      <protection/>
    </xf>
    <xf numFmtId="183" fontId="2" fillId="5" borderId="6" xfId="0" applyNumberFormat="1" applyFont="1" applyFill="1" applyBorder="1" applyAlignment="1" applyProtection="1">
      <alignment horizontal="center" vertical="center" shrinkToFit="1"/>
      <protection/>
    </xf>
    <xf numFmtId="184" fontId="11" fillId="0" borderId="7" xfId="0" applyNumberFormat="1" applyFont="1" applyFill="1" applyBorder="1" applyAlignment="1" applyProtection="1">
      <alignment horizontal="center" vertical="center" shrinkToFit="1"/>
      <protection/>
    </xf>
    <xf numFmtId="183" fontId="11" fillId="0" borderId="7" xfId="0" applyNumberFormat="1" applyFont="1" applyFill="1" applyBorder="1" applyAlignment="1" applyProtection="1">
      <alignment horizontal="center" vertical="center" shrinkToFit="1"/>
      <protection/>
    </xf>
    <xf numFmtId="0" fontId="12" fillId="2" borderId="2" xfId="0" applyFont="1" applyFill="1" applyBorder="1" applyAlignment="1" applyProtection="1" quotePrefix="1">
      <alignment horizontal="distributed" vertical="center"/>
      <protection/>
    </xf>
    <xf numFmtId="0" fontId="12" fillId="2" borderId="5" xfId="0" applyFont="1" applyFill="1" applyBorder="1" applyAlignment="1" applyProtection="1" quotePrefix="1">
      <alignment horizontal="distributed" vertical="center"/>
      <protection/>
    </xf>
    <xf numFmtId="184" fontId="2" fillId="6" borderId="3" xfId="0" applyNumberFormat="1" applyFont="1" applyFill="1" applyBorder="1" applyAlignment="1" applyProtection="1">
      <alignment horizontal="center" vertical="center" shrinkToFit="1"/>
      <protection/>
    </xf>
    <xf numFmtId="186" fontId="2" fillId="6" borderId="3" xfId="0" applyNumberFormat="1" applyFont="1" applyFill="1" applyBorder="1" applyAlignment="1" applyProtection="1">
      <alignment horizontal="center" vertical="center" shrinkToFit="1"/>
      <protection/>
    </xf>
    <xf numFmtId="183" fontId="2" fillId="6" borderId="6" xfId="0" applyNumberFormat="1" applyFont="1" applyFill="1" applyBorder="1" applyAlignment="1" applyProtection="1">
      <alignment horizontal="center" vertical="center" shrinkToFit="1"/>
      <protection/>
    </xf>
    <xf numFmtId="184" fontId="2" fillId="6" borderId="6" xfId="0" applyNumberFormat="1" applyFont="1" applyFill="1" applyBorder="1" applyAlignment="1" applyProtection="1">
      <alignment horizontal="center" vertical="center" shrinkToFit="1"/>
      <protection/>
    </xf>
    <xf numFmtId="0" fontId="0" fillId="7" borderId="0" xfId="0" applyFill="1" applyAlignment="1" applyProtection="1">
      <alignment/>
      <protection/>
    </xf>
    <xf numFmtId="0" fontId="14" fillId="8" borderId="8" xfId="0" applyFont="1" applyFill="1" applyBorder="1" applyAlignment="1">
      <alignment horizontal="distributed" vertical="center"/>
    </xf>
    <xf numFmtId="14" fontId="14" fillId="8" borderId="9" xfId="0" applyNumberFormat="1" applyFont="1" applyFill="1" applyBorder="1" applyAlignment="1">
      <alignment horizontal="distributed" vertical="center"/>
    </xf>
    <xf numFmtId="0" fontId="14" fillId="8" borderId="10" xfId="0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 applyProtection="1">
      <alignment horizontal="distributed" vertical="center"/>
      <protection/>
    </xf>
    <xf numFmtId="182" fontId="3" fillId="4" borderId="4" xfId="0" applyNumberFormat="1" applyFont="1" applyFill="1" applyBorder="1" applyAlignment="1" applyProtection="1">
      <alignment horizontal="distributed" vertical="center" shrinkToFit="1"/>
      <protection/>
    </xf>
    <xf numFmtId="0" fontId="4" fillId="4" borderId="12" xfId="0" applyFont="1" applyFill="1" applyBorder="1" applyAlignment="1" applyProtection="1">
      <alignment horizontal="distributed" vertical="center"/>
      <protection/>
    </xf>
    <xf numFmtId="0" fontId="4" fillId="4" borderId="13" xfId="0" applyFont="1" applyFill="1" applyBorder="1" applyAlignment="1" applyProtection="1">
      <alignment horizontal="distributed" vertical="center"/>
      <protection/>
    </xf>
    <xf numFmtId="0" fontId="4" fillId="4" borderId="14" xfId="0" applyFont="1" applyFill="1" applyBorder="1" applyAlignment="1" applyProtection="1">
      <alignment horizontal="distributed" vertical="center"/>
      <protection/>
    </xf>
    <xf numFmtId="0" fontId="4" fillId="4" borderId="15" xfId="0" applyFont="1" applyFill="1" applyBorder="1" applyAlignment="1" applyProtection="1">
      <alignment horizontal="distributed" vertical="center"/>
      <protection/>
    </xf>
    <xf numFmtId="0" fontId="4" fillId="4" borderId="16" xfId="0" applyFont="1" applyFill="1" applyBorder="1" applyAlignment="1" applyProtection="1">
      <alignment horizontal="distributed" vertical="center"/>
      <protection/>
    </xf>
    <xf numFmtId="0" fontId="4" fillId="4" borderId="17" xfId="0" applyFont="1" applyFill="1" applyBorder="1" applyAlignment="1" applyProtection="1">
      <alignment horizontal="distributed" vertical="center"/>
      <protection/>
    </xf>
    <xf numFmtId="0" fontId="4" fillId="4" borderId="18" xfId="0" applyFont="1" applyFill="1" applyBorder="1" applyAlignment="1" applyProtection="1">
      <alignment horizontal="distributed" vertical="center"/>
      <protection/>
    </xf>
    <xf numFmtId="0" fontId="4" fillId="4" borderId="19" xfId="0" applyFont="1" applyFill="1" applyBorder="1" applyAlignment="1" applyProtection="1">
      <alignment horizontal="distributed" vertical="center"/>
      <protection/>
    </xf>
    <xf numFmtId="0" fontId="4" fillId="4" borderId="20" xfId="0" applyFont="1" applyFill="1" applyBorder="1" applyAlignment="1" applyProtection="1">
      <alignment horizontal="distributed" vertical="center"/>
      <protection/>
    </xf>
    <xf numFmtId="0" fontId="7" fillId="9" borderId="21" xfId="0" applyFont="1" applyFill="1" applyBorder="1" applyAlignment="1">
      <alignment horizontal="distributed" vertical="center"/>
    </xf>
    <xf numFmtId="0" fontId="7" fillId="9" borderId="22" xfId="0" applyFont="1" applyFill="1" applyBorder="1" applyAlignment="1">
      <alignment horizontal="distributed" vertical="center"/>
    </xf>
    <xf numFmtId="0" fontId="7" fillId="9" borderId="23" xfId="0" applyFont="1" applyFill="1" applyBorder="1" applyAlignment="1">
      <alignment horizontal="distributed" vertical="center"/>
    </xf>
    <xf numFmtId="0" fontId="15" fillId="9" borderId="24" xfId="0" applyFont="1" applyFill="1" applyBorder="1" applyAlignment="1">
      <alignment horizontal="distributed" vertical="center"/>
    </xf>
    <xf numFmtId="0" fontId="0" fillId="9" borderId="25" xfId="0" applyFill="1" applyBorder="1" applyAlignment="1">
      <alignment horizontal="distributed" vertical="center"/>
    </xf>
    <xf numFmtId="0" fontId="0" fillId="9" borderId="26" xfId="0" applyFill="1" applyBorder="1" applyAlignment="1">
      <alignment horizontal="distributed" vertical="center"/>
    </xf>
    <xf numFmtId="0" fontId="15" fillId="9" borderId="27" xfId="0" applyFont="1" applyFill="1" applyBorder="1" applyAlignment="1">
      <alignment horizontal="distributed" vertical="center"/>
    </xf>
    <xf numFmtId="0" fontId="0" fillId="9" borderId="28" xfId="0" applyFill="1" applyBorder="1" applyAlignment="1">
      <alignment horizontal="distributed" vertical="center"/>
    </xf>
    <xf numFmtId="0" fontId="0" fillId="9" borderId="29" xfId="0" applyFill="1" applyBorder="1" applyAlignment="1">
      <alignment horizontal="distributed" vertical="center"/>
    </xf>
    <xf numFmtId="0" fontId="8" fillId="9" borderId="30" xfId="0" applyFont="1" applyFill="1" applyBorder="1" applyAlignment="1">
      <alignment horizontal="distributed" vertical="center"/>
    </xf>
    <xf numFmtId="0" fontId="0" fillId="9" borderId="31" xfId="0" applyFill="1" applyBorder="1" applyAlignment="1">
      <alignment horizontal="distributed" vertical="center"/>
    </xf>
    <xf numFmtId="0" fontId="0" fillId="9" borderId="32" xfId="0" applyFill="1" applyBorder="1" applyAlignment="1">
      <alignment horizontal="distributed" vertical="center"/>
    </xf>
    <xf numFmtId="0" fontId="15" fillId="9" borderId="33" xfId="0" applyFont="1" applyFill="1" applyBorder="1" applyAlignment="1">
      <alignment horizontal="distributed" vertical="center"/>
    </xf>
    <xf numFmtId="0" fontId="0" fillId="9" borderId="0" xfId="0" applyFill="1" applyBorder="1" applyAlignment="1">
      <alignment horizontal="distributed" vertical="center"/>
    </xf>
    <xf numFmtId="0" fontId="0" fillId="9" borderId="3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6">
    <dxf>
      <font>
        <b/>
        <i val="0"/>
        <color rgb="FF00FFFF"/>
      </font>
      <fill>
        <patternFill>
          <bgColor rgb="FFFF6600"/>
        </patternFill>
      </fill>
      <border/>
    </dxf>
    <dxf>
      <font>
        <color rgb="FF00FF00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 patternType="lightTrellis">
          <fgColor rgb="FFCCFFCC"/>
          <bgColor indexed="65"/>
        </patternFill>
      </fill>
      <border/>
    </dxf>
    <dxf>
      <font>
        <b/>
        <i val="0"/>
        <strike val="0"/>
        <color rgb="FFFF0000"/>
      </font>
      <fill>
        <patternFill patternType="lightTrellis">
          <fgColor rgb="FF00FF00"/>
          <bgColor indexed="65"/>
        </patternFill>
      </fill>
      <border/>
    </dxf>
    <dxf>
      <font>
        <b/>
        <i val="0"/>
        <color rgb="FF00FFFF"/>
      </font>
      <fill>
        <patternFill patternType="lightGray">
          <fgColor rgb="FFFFFF99"/>
          <bgColor indexed="65"/>
        </patternFill>
      </fill>
      <border/>
    </dxf>
    <dxf>
      <font>
        <b/>
        <i val="0"/>
        <color rgb="FF000080"/>
      </font>
      <fill>
        <patternFill patternType="lightTrellis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J27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75390625" style="0" customWidth="1"/>
    <col min="2" max="2" width="21.75390625" style="0" customWidth="1"/>
    <col min="3" max="3" width="17.75390625" style="0" customWidth="1"/>
    <col min="4" max="4" width="13.75390625" style="0" customWidth="1"/>
    <col min="5" max="5" width="15.75390625" style="0" customWidth="1"/>
    <col min="6" max="6" width="1.75390625" style="0" customWidth="1"/>
    <col min="7" max="7" width="21.75390625" style="0" customWidth="1"/>
    <col min="8" max="8" width="17.75390625" style="0" customWidth="1"/>
    <col min="9" max="9" width="13.75390625" style="0" customWidth="1"/>
    <col min="10" max="10" width="15.75390625" style="0" customWidth="1"/>
  </cols>
  <sheetData>
    <row r="1" ht="14.25" thickBot="1"/>
    <row r="2" spans="2:9" ht="24.75" customHeight="1" thickBot="1" thickTop="1">
      <c r="B2" s="21" t="s">
        <v>19</v>
      </c>
      <c r="C2" s="22">
        <f ca="1">TODAY()</f>
        <v>39312</v>
      </c>
      <c r="D2" s="23" t="s">
        <v>20</v>
      </c>
      <c r="G2" s="21" t="s">
        <v>19</v>
      </c>
      <c r="H2" s="22">
        <f ca="1">TODAY()</f>
        <v>39312</v>
      </c>
      <c r="I2" s="23" t="s">
        <v>20</v>
      </c>
    </row>
    <row r="3" ht="3" customHeight="1" thickBot="1" thickTop="1"/>
    <row r="4" spans="2:10" ht="30" customHeight="1" thickBot="1" thickTop="1">
      <c r="B4" s="24" t="s">
        <v>11</v>
      </c>
      <c r="C4" s="6" t="s">
        <v>3</v>
      </c>
      <c r="D4" s="9" t="s">
        <v>0</v>
      </c>
      <c r="E4" s="10" t="s">
        <v>1</v>
      </c>
      <c r="F4" s="2"/>
      <c r="G4" s="24" t="s">
        <v>9</v>
      </c>
      <c r="H4" s="6" t="s">
        <v>3</v>
      </c>
      <c r="I4" s="9" t="s">
        <v>0</v>
      </c>
      <c r="J4" s="10" t="s">
        <v>1</v>
      </c>
    </row>
    <row r="5" spans="2:10" ht="37.5" customHeight="1" thickBot="1">
      <c r="B5" s="8">
        <v>39578</v>
      </c>
      <c r="C5" s="7">
        <f>B5</f>
        <v>39578</v>
      </c>
      <c r="D5" s="16">
        <f>D6</f>
        <v>8</v>
      </c>
      <c r="E5" s="11">
        <f>E6</f>
        <v>266</v>
      </c>
      <c r="F5" s="1"/>
      <c r="G5" s="8">
        <v>39365</v>
      </c>
      <c r="H5" s="7">
        <f>G5</f>
        <v>39365</v>
      </c>
      <c r="I5" s="16">
        <f>I6</f>
        <v>1</v>
      </c>
      <c r="J5" s="11">
        <f>J6</f>
        <v>53</v>
      </c>
    </row>
    <row r="6" spans="2:10" ht="27.75" customHeight="1" thickBot="1" thickTop="1">
      <c r="B6" s="5">
        <f>WEEKDAY(B5)</f>
        <v>7</v>
      </c>
      <c r="C6" s="4"/>
      <c r="D6" s="12">
        <f ca="1">IF(B5="","",DATEDIF(TODAY(),B5,"M"))</f>
        <v>8</v>
      </c>
      <c r="E6" s="13">
        <f ca="1">IF(B5="","",DATEDIF(TODAY(),B5,"D"))</f>
        <v>266</v>
      </c>
      <c r="F6" s="3"/>
      <c r="G6" s="5">
        <f>WEEKDAY(G5)</f>
        <v>4</v>
      </c>
      <c r="H6" s="4"/>
      <c r="I6" s="12">
        <f ca="1">IF(G5="","",DATEDIF(TODAY(),G5,"M"))</f>
        <v>1</v>
      </c>
      <c r="J6" s="13">
        <f ca="1">IF(G5="","",DATEDIF(TODAY(),G5,"D"))</f>
        <v>53</v>
      </c>
    </row>
    <row r="7" spans="2:10" ht="9.75" customHeight="1" thickBot="1" thickTop="1">
      <c r="B7" s="3"/>
      <c r="C7" s="3"/>
      <c r="D7" s="3"/>
      <c r="E7" s="3"/>
      <c r="F7" s="3"/>
      <c r="G7" s="3"/>
      <c r="H7" s="3"/>
      <c r="I7" s="3"/>
      <c r="J7" s="3"/>
    </row>
    <row r="8" spans="2:10" ht="30" customHeight="1" thickBot="1" thickTop="1">
      <c r="B8" s="24" t="s">
        <v>8</v>
      </c>
      <c r="C8" s="6" t="s">
        <v>3</v>
      </c>
      <c r="D8" s="9" t="s">
        <v>0</v>
      </c>
      <c r="E8" s="10" t="s">
        <v>1</v>
      </c>
      <c r="F8" s="2"/>
      <c r="G8" s="24" t="s">
        <v>12</v>
      </c>
      <c r="H8" s="6" t="s">
        <v>3</v>
      </c>
      <c r="I8" s="9" t="s">
        <v>0</v>
      </c>
      <c r="J8" s="10" t="s">
        <v>1</v>
      </c>
    </row>
    <row r="9" spans="2:10" ht="37.5" customHeight="1" thickBot="1">
      <c r="B9" s="8">
        <v>39620</v>
      </c>
      <c r="C9" s="7">
        <f>B9</f>
        <v>39620</v>
      </c>
      <c r="D9" s="16">
        <f>D10</f>
        <v>10</v>
      </c>
      <c r="E9" s="18">
        <f>E10</f>
        <v>308</v>
      </c>
      <c r="F9" s="1"/>
      <c r="G9" s="8">
        <v>39407</v>
      </c>
      <c r="H9" s="7">
        <f>G9</f>
        <v>39407</v>
      </c>
      <c r="I9" s="16">
        <f>I10</f>
        <v>3</v>
      </c>
      <c r="J9" s="18">
        <f>J10</f>
        <v>95</v>
      </c>
    </row>
    <row r="10" spans="2:10" ht="27.75" customHeight="1" thickBot="1" thickTop="1">
      <c r="B10" s="5">
        <f>WEEKDAY(B9)</f>
        <v>7</v>
      </c>
      <c r="C10" s="4"/>
      <c r="D10" s="12">
        <f ca="1">IF(B9="","",DATEDIF(TODAY(),B9,"M"))</f>
        <v>10</v>
      </c>
      <c r="E10" s="13">
        <f ca="1">IF(B9="","",DATEDIF(TODAY(),B9,"D"))</f>
        <v>308</v>
      </c>
      <c r="F10" s="3"/>
      <c r="G10" s="5">
        <f>WEEKDAY(G9)</f>
        <v>4</v>
      </c>
      <c r="H10" s="4"/>
      <c r="I10" s="12">
        <f ca="1">IF(G9="","",DATEDIF(TODAY(),G9,"M"))</f>
        <v>3</v>
      </c>
      <c r="J10" s="13">
        <f ca="1">IF(G9="","",DATEDIF(TODAY(),G9,"D"))</f>
        <v>95</v>
      </c>
    </row>
    <row r="11" spans="2:10" ht="9.75" customHeight="1" thickBot="1" thickTop="1">
      <c r="B11" s="3"/>
      <c r="C11" s="3"/>
      <c r="D11" s="3"/>
      <c r="E11" s="3"/>
      <c r="F11" s="3"/>
      <c r="G11" s="3"/>
      <c r="H11" s="3"/>
      <c r="I11" s="3"/>
      <c r="J11" s="3"/>
    </row>
    <row r="12" spans="2:10" ht="30" customHeight="1" thickBot="1" thickTop="1">
      <c r="B12" s="24" t="s">
        <v>10</v>
      </c>
      <c r="C12" s="6" t="s">
        <v>3</v>
      </c>
      <c r="D12" s="9" t="s">
        <v>0</v>
      </c>
      <c r="E12" s="10" t="s">
        <v>1</v>
      </c>
      <c r="F12" s="2"/>
      <c r="G12" s="24" t="s">
        <v>13</v>
      </c>
      <c r="H12" s="6" t="s">
        <v>3</v>
      </c>
      <c r="I12" s="9" t="s">
        <v>0</v>
      </c>
      <c r="J12" s="10" t="s">
        <v>1</v>
      </c>
    </row>
    <row r="13" spans="2:10" ht="37.5" customHeight="1" thickBot="1">
      <c r="B13" s="8">
        <v>39512</v>
      </c>
      <c r="C13" s="7">
        <f>B13</f>
        <v>39512</v>
      </c>
      <c r="D13" s="16">
        <f>D14</f>
        <v>6</v>
      </c>
      <c r="E13" s="18">
        <f>E14</f>
        <v>200</v>
      </c>
      <c r="F13" s="1"/>
      <c r="G13" s="8">
        <v>40015</v>
      </c>
      <c r="H13" s="7">
        <f>G13</f>
        <v>40015</v>
      </c>
      <c r="I13" s="16">
        <f>I14</f>
        <v>23</v>
      </c>
      <c r="J13" s="18">
        <f>J14</f>
        <v>703</v>
      </c>
    </row>
    <row r="14" spans="2:10" ht="27.75" customHeight="1" thickBot="1" thickTop="1">
      <c r="B14" s="5">
        <f>WEEKDAY(B13)</f>
        <v>4</v>
      </c>
      <c r="C14" s="4"/>
      <c r="D14" s="12">
        <f ca="1">IF(B13="","",DATEDIF(TODAY(),B13,"M"))</f>
        <v>6</v>
      </c>
      <c r="E14" s="13">
        <f ca="1">IF(B13="","",DATEDIF(TODAY(),B13,"D"))</f>
        <v>200</v>
      </c>
      <c r="F14" s="3"/>
      <c r="G14" s="5">
        <f>WEEKDAY(G13)</f>
        <v>3</v>
      </c>
      <c r="H14" s="4"/>
      <c r="I14" s="12">
        <f ca="1">IF(G13="","",DATEDIF(TODAY(),G13,"M"))</f>
        <v>23</v>
      </c>
      <c r="J14" s="13">
        <f ca="1">IF(G13="","",DATEDIF(TODAY(),G13,"D"))</f>
        <v>703</v>
      </c>
    </row>
    <row r="15" spans="2:10" ht="9.75" customHeight="1" thickBot="1" thickTop="1">
      <c r="B15" s="20"/>
      <c r="C15" s="20"/>
      <c r="D15" s="20"/>
      <c r="E15" s="20"/>
      <c r="F15" s="3"/>
      <c r="G15" s="20"/>
      <c r="H15" s="20"/>
      <c r="I15" s="20"/>
      <c r="J15" s="20"/>
    </row>
    <row r="16" spans="2:10" ht="30" customHeight="1" thickBot="1" thickTop="1">
      <c r="B16" s="24" t="s">
        <v>14</v>
      </c>
      <c r="C16" s="6" t="s">
        <v>3</v>
      </c>
      <c r="D16" s="14" t="s">
        <v>16</v>
      </c>
      <c r="E16" s="15" t="s">
        <v>17</v>
      </c>
      <c r="F16" s="2"/>
      <c r="G16" s="24"/>
      <c r="H16" s="6" t="s">
        <v>3</v>
      </c>
      <c r="I16" s="14" t="s">
        <v>16</v>
      </c>
      <c r="J16" s="15" t="s">
        <v>17</v>
      </c>
    </row>
    <row r="17" spans="2:10" ht="37.5" customHeight="1" thickBot="1">
      <c r="B17" s="8">
        <v>47092</v>
      </c>
      <c r="C17" s="7">
        <f>B17</f>
        <v>47092</v>
      </c>
      <c r="D17" s="17">
        <f>D18</f>
        <v>21</v>
      </c>
      <c r="E17" s="19">
        <f>E18</f>
        <v>255</v>
      </c>
      <c r="F17" s="1"/>
      <c r="G17" s="25">
        <v>39727</v>
      </c>
      <c r="H17" s="7">
        <f>G17</f>
        <v>39727</v>
      </c>
      <c r="I17" s="17">
        <f>I18</f>
        <v>1</v>
      </c>
      <c r="J17" s="19">
        <f>J18</f>
        <v>13</v>
      </c>
    </row>
    <row r="18" spans="2:10" ht="27.75" customHeight="1" thickBot="1" thickTop="1">
      <c r="B18" s="5">
        <f>WEEKDAY(B17)</f>
        <v>3</v>
      </c>
      <c r="C18" s="4"/>
      <c r="D18" s="12">
        <f ca="1">IF(B17="","",DATEDIF(TODAY(),B17,"Y"))</f>
        <v>21</v>
      </c>
      <c r="E18" s="13">
        <f ca="1">IF(B17="","",DATEDIF(TODAY(),B17,"M"))</f>
        <v>255</v>
      </c>
      <c r="F18" s="3"/>
      <c r="G18" s="5">
        <f>WEEKDAY(G17)</f>
        <v>2</v>
      </c>
      <c r="H18" s="4"/>
      <c r="I18" s="12">
        <f ca="1">IF(G17="","",DATEDIF(TODAY(),G17,"Y"))</f>
        <v>1</v>
      </c>
      <c r="J18" s="13">
        <f ca="1">IF(G17="","",DATEDIF(TODAY(),G17,"M"))</f>
        <v>13</v>
      </c>
    </row>
    <row r="19" spans="2:10" ht="9.75" customHeight="1" thickBot="1" thickTop="1">
      <c r="B19" s="3"/>
      <c r="C19" s="3"/>
      <c r="D19" s="3"/>
      <c r="E19" s="3"/>
      <c r="F19" s="3"/>
      <c r="G19" s="3"/>
      <c r="H19" s="3"/>
      <c r="I19" s="3"/>
      <c r="J19" s="3"/>
    </row>
    <row r="20" spans="2:10" ht="30" customHeight="1" thickBot="1" thickTop="1">
      <c r="B20" s="24" t="s">
        <v>15</v>
      </c>
      <c r="C20" s="6" t="s">
        <v>3</v>
      </c>
      <c r="D20" s="14" t="s">
        <v>16</v>
      </c>
      <c r="E20" s="15" t="s">
        <v>17</v>
      </c>
      <c r="F20" s="2"/>
      <c r="G20" s="24"/>
      <c r="H20" s="6" t="s">
        <v>3</v>
      </c>
      <c r="I20" s="14" t="s">
        <v>16</v>
      </c>
      <c r="J20" s="15" t="s">
        <v>17</v>
      </c>
    </row>
    <row r="21" spans="2:10" ht="37.5" customHeight="1" thickBot="1">
      <c r="B21" s="8">
        <v>41446</v>
      </c>
      <c r="C21" s="7">
        <f>B21</f>
        <v>41446</v>
      </c>
      <c r="D21" s="17">
        <f>D22</f>
        <v>5</v>
      </c>
      <c r="E21" s="19">
        <f>E22</f>
        <v>70</v>
      </c>
      <c r="F21" s="1"/>
      <c r="G21" s="8">
        <v>42206</v>
      </c>
      <c r="H21" s="7">
        <f>G21</f>
        <v>42206</v>
      </c>
      <c r="I21" s="17">
        <f>I22</f>
        <v>7</v>
      </c>
      <c r="J21" s="19">
        <f>J22</f>
        <v>95</v>
      </c>
    </row>
    <row r="22" spans="2:10" ht="27.75" customHeight="1" thickBot="1" thickTop="1">
      <c r="B22" s="5">
        <f>WEEKDAY(B21)</f>
        <v>6</v>
      </c>
      <c r="C22" s="4"/>
      <c r="D22" s="12">
        <f ca="1">IF(B21="","",DATEDIF(TODAY(),B21,"Y"))</f>
        <v>5</v>
      </c>
      <c r="E22" s="13">
        <f ca="1">IF(B21="","",DATEDIF(TODAY(),B21,"M"))</f>
        <v>70</v>
      </c>
      <c r="F22" s="3"/>
      <c r="G22" s="5">
        <f>WEEKDAY(G21)</f>
        <v>3</v>
      </c>
      <c r="H22" s="4"/>
      <c r="I22" s="12">
        <f ca="1">IF(G21="","",DATEDIF(TODAY(),G21,"Y"))</f>
        <v>7</v>
      </c>
      <c r="J22" s="13">
        <f ca="1">IF(G21="","",DATEDIF(TODAY(),G21,"M"))</f>
        <v>95</v>
      </c>
    </row>
    <row r="23" spans="2:10" ht="9.75" customHeight="1" thickBot="1" thickTop="1">
      <c r="B23" s="3"/>
      <c r="C23" s="3"/>
      <c r="D23" s="3"/>
      <c r="E23" s="3"/>
      <c r="F23" s="3"/>
      <c r="G23" s="3"/>
      <c r="H23" s="3"/>
      <c r="I23" s="3"/>
      <c r="J23" s="3"/>
    </row>
    <row r="24" spans="2:10" ht="27.75" customHeight="1" thickBot="1" thickTop="1">
      <c r="B24" s="29" t="s">
        <v>2</v>
      </c>
      <c r="C24" s="30"/>
      <c r="D24" s="30"/>
      <c r="E24" s="31"/>
      <c r="F24" s="2"/>
      <c r="G24" s="29" t="s">
        <v>18</v>
      </c>
      <c r="H24" s="30"/>
      <c r="I24" s="30"/>
      <c r="J24" s="31"/>
    </row>
    <row r="25" spans="2:10" ht="27.75" customHeight="1" thickTop="1">
      <c r="B25" s="32" t="s">
        <v>5</v>
      </c>
      <c r="C25" s="33"/>
      <c r="D25" s="33"/>
      <c r="E25" s="34"/>
      <c r="F25" s="1"/>
      <c r="G25" s="29" t="s">
        <v>6</v>
      </c>
      <c r="H25" s="30"/>
      <c r="I25" s="30"/>
      <c r="J25" s="31"/>
    </row>
    <row r="26" spans="2:10" ht="27.75" customHeight="1" thickBot="1">
      <c r="B26" s="26" t="s">
        <v>4</v>
      </c>
      <c r="C26" s="27"/>
      <c r="D26" s="27"/>
      <c r="E26" s="28"/>
      <c r="F26" s="3"/>
      <c r="G26" s="26" t="s">
        <v>7</v>
      </c>
      <c r="H26" s="27"/>
      <c r="I26" s="27"/>
      <c r="J26" s="28"/>
    </row>
    <row r="27" spans="2:10" ht="9.75" customHeight="1" thickTop="1">
      <c r="B27" s="3"/>
      <c r="C27" s="3"/>
      <c r="D27" s="3"/>
      <c r="E27" s="3"/>
      <c r="F27" s="3"/>
      <c r="G27" s="3"/>
      <c r="H27" s="3"/>
      <c r="I27" s="3"/>
      <c r="J27" s="3"/>
    </row>
  </sheetData>
  <sheetProtection password="DFF9" sheet="1" objects="1" scenarios="1" selectLockedCells="1"/>
  <mergeCells count="6">
    <mergeCell ref="B26:E26"/>
    <mergeCell ref="B24:E24"/>
    <mergeCell ref="B25:E25"/>
    <mergeCell ref="G25:J25"/>
    <mergeCell ref="G26:J26"/>
    <mergeCell ref="G24:J24"/>
  </mergeCells>
  <conditionalFormatting sqref="J5 J13 E5 E9 J9 E13">
    <cfRule type="cellIs" priority="1" dxfId="0" operator="between" stopIfTrue="1">
      <formula>20</formula>
      <formula>30</formula>
    </cfRule>
    <cfRule type="cellIs" priority="2" dxfId="1" operator="lessThan" stopIfTrue="1">
      <formula>20</formula>
    </cfRule>
  </conditionalFormatting>
  <conditionalFormatting sqref="D13 I13 I5 I9 D5 D9">
    <cfRule type="cellIs" priority="3" dxfId="2" operator="between" stopIfTrue="1">
      <formula>2</formula>
      <formula>6</formula>
    </cfRule>
    <cfRule type="cellIs" priority="4" dxfId="3" operator="lessThan" stopIfTrue="1">
      <formula>2</formula>
    </cfRule>
  </conditionalFormatting>
  <conditionalFormatting sqref="D17 D21 I21 I17">
    <cfRule type="cellIs" priority="5" dxfId="2" operator="lessThanOrEqual" stopIfTrue="1">
      <formula>2</formula>
    </cfRule>
  </conditionalFormatting>
  <conditionalFormatting sqref="E17 E21 J21 J17">
    <cfRule type="cellIs" priority="6" dxfId="4" operator="between" stopIfTrue="1">
      <formula>6</formula>
      <formula>12</formula>
    </cfRule>
    <cfRule type="cellIs" priority="7" dxfId="5" operator="lessThan" stopIfTrue="1">
      <formula>6</formula>
    </cfRule>
  </conditionalFormatting>
  <printOptions/>
  <pageMargins left="0.46" right="0.2" top="0.78" bottom="0.19" header="0.13" footer="0.13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6"/>
  <sheetViews>
    <sheetView workbookViewId="0" topLeftCell="A1">
      <selection activeCell="B7" sqref="B7"/>
    </sheetView>
  </sheetViews>
  <sheetFormatPr defaultColWidth="9.00390625" defaultRowHeight="13.5"/>
  <cols>
    <col min="1" max="1" width="1.75390625" style="0" customWidth="1"/>
  </cols>
  <sheetData>
    <row r="1" ht="13.5" thickBot="1"/>
    <row r="2" spans="2:15" ht="30" customHeight="1" thickBot="1" thickTop="1">
      <c r="B2" s="38" t="s">
        <v>21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2:15" ht="30" customHeight="1">
      <c r="B3" s="41" t="s">
        <v>22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2:15" ht="30" customHeight="1" thickBot="1">
      <c r="B4" s="44" t="s">
        <v>23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2:15" ht="30" customHeight="1">
      <c r="B5" s="47" t="s">
        <v>24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2:15" ht="30" customHeight="1" thickBot="1">
      <c r="B6" s="35" t="s">
        <v>25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ht="13.5" thickTop="1"/>
  </sheetData>
  <mergeCells count="5">
    <mergeCell ref="B6:O6"/>
    <mergeCell ref="B2:O2"/>
    <mergeCell ref="B3:O3"/>
    <mergeCell ref="B4:O4"/>
    <mergeCell ref="B5:O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ＴＮＵパソコン教室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カウントダウン月日</dc:title>
  <dc:subject/>
  <dc:creator>中野文雄</dc:creator>
  <cp:keywords/>
  <dc:description/>
  <cp:lastModifiedBy>文雄</cp:lastModifiedBy>
  <cp:lastPrinted>2005-11-29T12:45:07Z</cp:lastPrinted>
  <dcterms:created xsi:type="dcterms:W3CDTF">1997-01-08T22:48:59Z</dcterms:created>
  <dcterms:modified xsi:type="dcterms:W3CDTF">2007-08-18T11:57:56Z</dcterms:modified>
  <cp:category>早見表</cp:category>
  <cp:version/>
  <cp:contentType/>
  <cp:contentStatus/>
</cp:coreProperties>
</file>