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696" windowHeight="7200" activeTab="0"/>
  </bookViews>
  <sheets>
    <sheet name="Ωの法則" sheetId="1" r:id="rId1"/>
    <sheet name="保護解除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<sst xmlns="http://schemas.openxmlformats.org/spreadsheetml/2006/main" count="38" uniqueCount="36">
  <si>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数値は黄色のセル内だけ変えられます</t>
  </si>
  <si>
    <r>
      <t>保護の解除の仕方</t>
    </r>
    <r>
      <rPr>
        <sz val="12"/>
        <rFont val="ＭＳ Ｐゴシック"/>
        <family val="3"/>
      </rPr>
      <t>⇒ツール⇒保護（P)⇒保護の解除（P)⇒パスワード（P)⇒</t>
    </r>
    <r>
      <rPr>
        <sz val="12"/>
        <color indexed="10"/>
        <rFont val="ＭＳ Ｐゴシック"/>
        <family val="3"/>
      </rPr>
      <t>＊＊＊＊＊</t>
    </r>
  </si>
  <si>
    <r>
      <t>保護解除ができたら</t>
    </r>
    <r>
      <rPr>
        <sz val="12"/>
        <rFont val="ＭＳ Ｐゴシック"/>
        <family val="3"/>
      </rPr>
      <t>⇒</t>
    </r>
    <r>
      <rPr>
        <b/>
        <sz val="12"/>
        <color indexed="12"/>
        <rFont val="ＭＳ Ｐゴシック"/>
        <family val="3"/>
      </rPr>
      <t>Ctrlキー</t>
    </r>
    <r>
      <rPr>
        <sz val="12"/>
        <rFont val="ＭＳ Ｐゴシック"/>
        <family val="3"/>
      </rPr>
      <t>を押しながら</t>
    </r>
    <r>
      <rPr>
        <b/>
        <sz val="12"/>
        <color indexed="12"/>
        <rFont val="ＭＳ Ｐゴシック"/>
        <family val="3"/>
      </rPr>
      <t>黄色</t>
    </r>
    <r>
      <rPr>
        <sz val="12"/>
        <rFont val="ＭＳ Ｐゴシック"/>
        <family val="3"/>
      </rPr>
      <t>の</t>
    </r>
    <r>
      <rPr>
        <b/>
        <sz val="12"/>
        <color indexed="12"/>
        <rFont val="ＭＳ Ｐゴシック"/>
        <family val="3"/>
      </rPr>
      <t>セル</t>
    </r>
    <r>
      <rPr>
        <sz val="12"/>
        <rFont val="ＭＳ Ｐゴシック"/>
        <family val="3"/>
      </rPr>
      <t>を全部</t>
    </r>
    <r>
      <rPr>
        <b/>
        <sz val="12"/>
        <color indexed="12"/>
        <rFont val="ＭＳ Ｐゴシック"/>
        <family val="3"/>
      </rPr>
      <t>クリック</t>
    </r>
    <r>
      <rPr>
        <sz val="12"/>
        <rFont val="ＭＳ Ｐゴシック"/>
        <family val="3"/>
      </rPr>
      <t>して⇒</t>
    </r>
  </si>
  <si>
    <r>
      <t>最後にクリックしたセル</t>
    </r>
    <r>
      <rPr>
        <sz val="12"/>
        <rFont val="ＭＳ Ｐゴシック"/>
        <family val="3"/>
      </rPr>
      <t>の上で</t>
    </r>
    <r>
      <rPr>
        <b/>
        <sz val="12"/>
        <color indexed="12"/>
        <rFont val="ＭＳ Ｐゴシック"/>
        <family val="3"/>
      </rPr>
      <t>右クリック</t>
    </r>
    <r>
      <rPr>
        <sz val="12"/>
        <rFont val="ＭＳ Ｐゴシック"/>
        <family val="3"/>
      </rPr>
      <t>⇒セルの書式設定（F)⇒保護⇒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ロック（</t>
    </r>
    <r>
      <rPr>
        <u val="single"/>
        <sz val="12"/>
        <rFont val="ＭＳ Ｐゴシック"/>
        <family val="3"/>
      </rPr>
      <t>L</t>
    </r>
    <r>
      <rPr>
        <sz val="12"/>
        <rFont val="ＭＳ Ｐゴシック"/>
        <family val="3"/>
      </rPr>
      <t>)の⇒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をはずして⇒OK</t>
    </r>
  </si>
  <si>
    <r>
      <t>上記の操作が終わったら</t>
    </r>
    <r>
      <rPr>
        <sz val="12"/>
        <rFont val="ＭＳ Ｐゴシック"/>
        <family val="3"/>
      </rPr>
      <t>⇒</t>
    </r>
    <r>
      <rPr>
        <sz val="12"/>
        <color indexed="12"/>
        <rFont val="ＭＳ Ｐゴシック"/>
        <family val="3"/>
      </rPr>
      <t>再度</t>
    </r>
    <r>
      <rPr>
        <sz val="12"/>
        <color indexed="10"/>
        <rFont val="ＭＳ Ｐゴシック"/>
        <family val="3"/>
      </rPr>
      <t>保護を掛けてください⇒この保護は操作に慣れていない人が誤ってデータを</t>
    </r>
  </si>
  <si>
    <t>壊したり消したりしないようにするためのもので、パスワードは任意のものでも、設定しなくてもOKです。</t>
  </si>
  <si>
    <t>抵抗・R（Ω）</t>
  </si>
  <si>
    <r>
      <t>I(A)</t>
    </r>
    <r>
      <rPr>
        <b/>
        <sz val="14"/>
        <rFont val="ＭＳ Ｐゴシック"/>
        <family val="3"/>
      </rPr>
      <t>×</t>
    </r>
    <r>
      <rPr>
        <b/>
        <sz val="14"/>
        <color indexed="12"/>
        <rFont val="ＭＳ Ｐゴシック"/>
        <family val="3"/>
      </rPr>
      <t>R(Ω)</t>
    </r>
  </si>
  <si>
    <t>I(A)</t>
  </si>
  <si>
    <t>E(V)</t>
  </si>
  <si>
    <t>電圧・E（V）</t>
  </si>
  <si>
    <t>＝</t>
  </si>
  <si>
    <t>オームの法則=抵抗に電圧をかけた時流れる電流の大きさを</t>
  </si>
  <si>
    <r>
      <t>電圧</t>
    </r>
    <r>
      <rPr>
        <sz val="14"/>
        <rFont val="HGP明朝B"/>
        <family val="1"/>
      </rPr>
      <t>を2倍にすると</t>
    </r>
    <r>
      <rPr>
        <sz val="14"/>
        <color indexed="10"/>
        <rFont val="HGP明朝B"/>
        <family val="1"/>
      </rPr>
      <t>電流</t>
    </r>
    <r>
      <rPr>
        <sz val="14"/>
        <rFont val="HGP明朝B"/>
        <family val="1"/>
      </rPr>
      <t>も2倍になる</t>
    </r>
  </si>
  <si>
    <r>
      <t>抵抗</t>
    </r>
    <r>
      <rPr>
        <sz val="14"/>
        <rFont val="HGP明朝B"/>
        <family val="1"/>
      </rPr>
      <t>を２分の１にすると</t>
    </r>
    <r>
      <rPr>
        <sz val="14"/>
        <color indexed="10"/>
        <rFont val="HGP明朝B"/>
        <family val="1"/>
      </rPr>
      <t>電流</t>
    </r>
    <r>
      <rPr>
        <sz val="14"/>
        <rFont val="HGP明朝B"/>
        <family val="1"/>
      </rPr>
      <t>は2倍になる</t>
    </r>
  </si>
  <si>
    <r>
      <t>表すもので、</t>
    </r>
    <r>
      <rPr>
        <sz val="14"/>
        <color indexed="10"/>
        <rFont val="HGP明朝B"/>
        <family val="1"/>
      </rPr>
      <t>電流</t>
    </r>
    <r>
      <rPr>
        <sz val="14"/>
        <rFont val="HGP明朝B"/>
        <family val="1"/>
      </rPr>
      <t>は</t>
    </r>
    <r>
      <rPr>
        <sz val="14"/>
        <color indexed="61"/>
        <rFont val="HGP明朝B"/>
        <family val="1"/>
      </rPr>
      <t>電圧</t>
    </r>
    <r>
      <rPr>
        <sz val="14"/>
        <rFont val="HGP明朝B"/>
        <family val="1"/>
      </rPr>
      <t>に比例し</t>
    </r>
    <r>
      <rPr>
        <sz val="14"/>
        <color indexed="12"/>
        <rFont val="HGP明朝B"/>
        <family val="1"/>
      </rPr>
      <t>抵抗</t>
    </r>
    <r>
      <rPr>
        <sz val="14"/>
        <rFont val="HGP明朝B"/>
        <family val="1"/>
      </rPr>
      <t>に反比例する</t>
    </r>
  </si>
  <si>
    <t>下の表はオームの法則を図式にしたものです</t>
  </si>
  <si>
    <t>電流(I)</t>
  </si>
  <si>
    <t>電圧(E)</t>
  </si>
  <si>
    <t>電力(P)</t>
  </si>
  <si>
    <t>抵抗(R)</t>
  </si>
  <si>
    <r>
      <t xml:space="preserve">P (W) </t>
    </r>
    <r>
      <rPr>
        <b/>
        <sz val="14"/>
        <rFont val="ＭＳ Ｐゴシック"/>
        <family val="3"/>
      </rPr>
      <t xml:space="preserve">= </t>
    </r>
    <r>
      <rPr>
        <b/>
        <sz val="14"/>
        <color indexed="61"/>
        <rFont val="ＭＳ Ｐゴシック"/>
        <family val="3"/>
      </rPr>
      <t>E (V)</t>
    </r>
    <r>
      <rPr>
        <b/>
        <sz val="14"/>
        <rFont val="ＭＳ Ｐゴシック"/>
        <family val="3"/>
      </rPr>
      <t>×</t>
    </r>
    <r>
      <rPr>
        <b/>
        <sz val="14"/>
        <color indexed="10"/>
        <rFont val="ＭＳ Ｐゴシック"/>
        <family val="3"/>
      </rPr>
      <t>I (A)</t>
    </r>
  </si>
  <si>
    <r>
      <t xml:space="preserve">I (A) </t>
    </r>
    <r>
      <rPr>
        <b/>
        <sz val="14"/>
        <rFont val="ＭＳ Ｐゴシック"/>
        <family val="3"/>
      </rPr>
      <t>=</t>
    </r>
    <r>
      <rPr>
        <b/>
        <sz val="14"/>
        <color indexed="10"/>
        <rFont val="ＭＳ Ｐゴシック"/>
        <family val="3"/>
      </rPr>
      <t xml:space="preserve"> </t>
    </r>
    <r>
      <rPr>
        <b/>
        <sz val="14"/>
        <color indexed="52"/>
        <rFont val="ＭＳ Ｐゴシック"/>
        <family val="3"/>
      </rPr>
      <t xml:space="preserve">P (W) </t>
    </r>
    <r>
      <rPr>
        <b/>
        <sz val="14"/>
        <rFont val="ＭＳ Ｐゴシック"/>
        <family val="3"/>
      </rPr>
      <t>÷</t>
    </r>
    <r>
      <rPr>
        <b/>
        <sz val="14"/>
        <color indexed="10"/>
        <rFont val="ＭＳ Ｐゴシック"/>
        <family val="3"/>
      </rPr>
      <t xml:space="preserve"> </t>
    </r>
    <r>
      <rPr>
        <b/>
        <sz val="14"/>
        <color indexed="61"/>
        <rFont val="ＭＳ Ｐゴシック"/>
        <family val="3"/>
      </rPr>
      <t>E (V)</t>
    </r>
  </si>
  <si>
    <r>
      <t xml:space="preserve">E (V) </t>
    </r>
    <r>
      <rPr>
        <b/>
        <sz val="14"/>
        <rFont val="ＭＳ Ｐゴシック"/>
        <family val="3"/>
      </rPr>
      <t>=</t>
    </r>
    <r>
      <rPr>
        <b/>
        <sz val="14"/>
        <color indexed="61"/>
        <rFont val="ＭＳ Ｐゴシック"/>
        <family val="3"/>
      </rPr>
      <t xml:space="preserve"> </t>
    </r>
    <r>
      <rPr>
        <b/>
        <sz val="14"/>
        <color indexed="52"/>
        <rFont val="ＭＳ Ｐゴシック"/>
        <family val="3"/>
      </rPr>
      <t>P (W)</t>
    </r>
    <r>
      <rPr>
        <b/>
        <sz val="14"/>
        <rFont val="ＭＳ Ｐゴシック"/>
        <family val="3"/>
      </rPr>
      <t>÷</t>
    </r>
    <r>
      <rPr>
        <b/>
        <sz val="14"/>
        <color indexed="10"/>
        <rFont val="ＭＳ Ｐゴシック"/>
        <family val="3"/>
      </rPr>
      <t>I (A)</t>
    </r>
  </si>
  <si>
    <r>
      <t>I {A}</t>
    </r>
    <r>
      <rPr>
        <b/>
        <sz val="14"/>
        <rFont val="ＭＳ Ｐゴシック"/>
        <family val="3"/>
      </rPr>
      <t>　=　</t>
    </r>
    <r>
      <rPr>
        <b/>
        <sz val="14"/>
        <color indexed="61"/>
        <rFont val="ＭＳ Ｐゴシック"/>
        <family val="3"/>
      </rPr>
      <t>E {V}</t>
    </r>
    <r>
      <rPr>
        <b/>
        <sz val="14"/>
        <rFont val="ＭＳ Ｐゴシック"/>
        <family val="3"/>
      </rPr>
      <t>÷</t>
    </r>
    <r>
      <rPr>
        <b/>
        <sz val="14"/>
        <color indexed="12"/>
        <rFont val="ＭＳ Ｐゴシック"/>
        <family val="3"/>
      </rPr>
      <t>R {Ω}</t>
    </r>
  </si>
  <si>
    <r>
      <t>E {V}</t>
    </r>
    <r>
      <rPr>
        <b/>
        <sz val="14"/>
        <rFont val="ＭＳ Ｐゴシック"/>
        <family val="3"/>
      </rPr>
      <t>　=</t>
    </r>
    <r>
      <rPr>
        <b/>
        <sz val="14"/>
        <color indexed="10"/>
        <rFont val="ＭＳ Ｐゴシック"/>
        <family val="3"/>
      </rPr>
      <t>　I {A}</t>
    </r>
    <r>
      <rPr>
        <b/>
        <sz val="14"/>
        <rFont val="ＭＳ Ｐゴシック"/>
        <family val="3"/>
      </rPr>
      <t>×</t>
    </r>
    <r>
      <rPr>
        <b/>
        <sz val="14"/>
        <color indexed="12"/>
        <rFont val="ＭＳ Ｐゴシック"/>
        <family val="3"/>
      </rPr>
      <t>R {Ω}</t>
    </r>
  </si>
  <si>
    <r>
      <t>R {Ω}</t>
    </r>
    <r>
      <rPr>
        <b/>
        <sz val="14"/>
        <rFont val="ＭＳ Ｐゴシック"/>
        <family val="3"/>
      </rPr>
      <t>　=　</t>
    </r>
    <r>
      <rPr>
        <b/>
        <sz val="14"/>
        <color indexed="61"/>
        <rFont val="ＭＳ Ｐゴシック"/>
        <family val="3"/>
      </rPr>
      <t>E {V}</t>
    </r>
    <r>
      <rPr>
        <b/>
        <sz val="14"/>
        <rFont val="ＭＳ Ｐゴシック"/>
        <family val="3"/>
      </rPr>
      <t>÷</t>
    </r>
    <r>
      <rPr>
        <b/>
        <sz val="14"/>
        <color indexed="10"/>
        <rFont val="ＭＳ Ｐゴシック"/>
        <family val="3"/>
      </rPr>
      <t>I {A}</t>
    </r>
  </si>
  <si>
    <t>電流・I（A）</t>
  </si>
  <si>
    <t>オ　ー　ム　（ Ω ） の　法　則　計　算　表</t>
  </si>
  <si>
    <t>使い方</t>
  </si>
  <si>
    <r>
      <t>例：定格電圧100Ｖ、定格消費電力380Ｗ</t>
    </r>
    <r>
      <rPr>
        <sz val="14"/>
        <rFont val="HGP明朝B"/>
        <family val="1"/>
      </rPr>
      <t>と表示されていたら</t>
    </r>
  </si>
  <si>
    <t>電気製品には定格電圧・電力が表示されていますので</t>
  </si>
  <si>
    <r>
      <t>電圧に</t>
    </r>
    <r>
      <rPr>
        <sz val="14"/>
        <rFont val="HGP明朝B"/>
        <family val="1"/>
      </rPr>
      <t>１００</t>
    </r>
    <r>
      <rPr>
        <sz val="14"/>
        <color indexed="10"/>
        <rFont val="HGP明朝B"/>
        <family val="1"/>
      </rPr>
      <t>、電力に</t>
    </r>
    <r>
      <rPr>
        <sz val="14"/>
        <rFont val="HGP明朝B"/>
        <family val="1"/>
      </rPr>
      <t>３８０と入力するだけで</t>
    </r>
    <r>
      <rPr>
        <sz val="14"/>
        <color indexed="10"/>
        <rFont val="HGP明朝B"/>
        <family val="1"/>
      </rPr>
      <t>電流が３．８Ａ</t>
    </r>
    <r>
      <rPr>
        <sz val="14"/>
        <rFont val="HGP明朝B"/>
        <family val="1"/>
      </rPr>
      <t>と計算されます。</t>
    </r>
  </si>
  <si>
    <t>契約している電流の許容範囲かどうかがわかります。</t>
  </si>
  <si>
    <r>
      <t>上の表にその数値を入力すると</t>
    </r>
    <r>
      <rPr>
        <sz val="14"/>
        <color indexed="10"/>
        <rFont val="HGP明朝B"/>
        <family val="1"/>
      </rPr>
      <t>電流</t>
    </r>
    <r>
      <rPr>
        <sz val="14"/>
        <rFont val="HGP明朝B"/>
        <family val="1"/>
      </rPr>
      <t>が計算されます。</t>
    </r>
  </si>
  <si>
    <t>エクセルサプリホームページ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</si>
</sst>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00_ "/>
    <numFmt numFmtId="178" formatCode="0.00_ "/>
    <numFmt numFmtId="179" formatCode="0_ "/>
    <numFmt numFmtId="180" formatCode="0.00&quot;Ω&quot;"/>
    <numFmt numFmtId="181" formatCode="0.00\V"/>
    <numFmt numFmtId="182" formatCode="0.00\I"/>
    <numFmt numFmtId="183" formatCode="0.00\ \I"/>
    <numFmt numFmtId="184" formatCode="0.00\ \V"/>
    <numFmt numFmtId="185" formatCode="0,000.00\ \V"/>
    <numFmt numFmtId="186" formatCode="#,##0.00\V"/>
    <numFmt numFmtId="187" formatCode="#,##0.00\ \V"/>
    <numFmt numFmtId="188" formatCode="#,##0.00&quot;Ω&quot;"/>
    <numFmt numFmtId="189" formatCode="#,##0.00\ \I"/>
    <numFmt numFmtId="190" formatCode="#,##0.00\ \W"/>
    <numFmt numFmtId="191" formatCode="#,##0.00\ \A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57"/>
      <name val="ＭＳ Ｐゴシック"/>
      <family val="3"/>
    </font>
    <font>
      <u val="single"/>
      <sz val="12"/>
      <name val="ＭＳ Ｐゴシック"/>
      <family val="3"/>
    </font>
    <font>
      <sz val="12"/>
      <color indexed="12"/>
      <name val="ＭＳ Ｐゴシック"/>
      <family val="3"/>
    </font>
    <font>
      <sz val="14"/>
      <color indexed="61"/>
      <name val="ＭＳ Ｐゴシック"/>
      <family val="3"/>
    </font>
    <font>
      <sz val="14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61"/>
      <name val="ＭＳ Ｐゴシック"/>
      <family val="3"/>
    </font>
    <font>
      <sz val="14"/>
      <name val="HGP明朝B"/>
      <family val="1"/>
    </font>
    <font>
      <sz val="11"/>
      <name val="HGP明朝B"/>
      <family val="1"/>
    </font>
    <font>
      <sz val="14"/>
      <color indexed="10"/>
      <name val="HGP明朝B"/>
      <family val="1"/>
    </font>
    <font>
      <sz val="14"/>
      <color indexed="61"/>
      <name val="HGP明朝B"/>
      <family val="1"/>
    </font>
    <font>
      <sz val="14"/>
      <color indexed="12"/>
      <name val="HGP明朝B"/>
      <family val="1"/>
    </font>
    <font>
      <sz val="12"/>
      <name val="HGP明朝B"/>
      <family val="1"/>
    </font>
    <font>
      <b/>
      <sz val="14"/>
      <name val="HGP明朝B"/>
      <family val="1"/>
    </font>
    <font>
      <b/>
      <sz val="11"/>
      <name val="HGP明朝B"/>
      <family val="1"/>
    </font>
    <font>
      <b/>
      <sz val="14"/>
      <color indexed="12"/>
      <name val="HGP明朝B"/>
      <family val="1"/>
    </font>
    <font>
      <b/>
      <sz val="14"/>
      <color indexed="61"/>
      <name val="HGP明朝B"/>
      <family val="1"/>
    </font>
    <font>
      <b/>
      <sz val="11"/>
      <color indexed="12"/>
      <name val="ＭＳ Ｐゴシック"/>
      <family val="3"/>
    </font>
    <font>
      <b/>
      <sz val="14"/>
      <color indexed="10"/>
      <name val="HGP明朝B"/>
      <family val="1"/>
    </font>
    <font>
      <b/>
      <sz val="11"/>
      <color indexed="10"/>
      <name val="ＭＳ Ｐゴシック"/>
      <family val="3"/>
    </font>
    <font>
      <sz val="13"/>
      <name val="HGP明朝B"/>
      <family val="1"/>
    </font>
    <font>
      <sz val="13"/>
      <color indexed="61"/>
      <name val="HGP明朝B"/>
      <family val="1"/>
    </font>
    <font>
      <b/>
      <sz val="13"/>
      <color indexed="61"/>
      <name val="HGP明朝B"/>
      <family val="1"/>
    </font>
    <font>
      <sz val="13"/>
      <color indexed="12"/>
      <name val="HGP明朝B"/>
      <family val="1"/>
    </font>
    <font>
      <b/>
      <sz val="13"/>
      <color indexed="12"/>
      <name val="HGP明朝B"/>
      <family val="1"/>
    </font>
    <font>
      <sz val="13"/>
      <color indexed="10"/>
      <name val="HGP明朝B"/>
      <family val="1"/>
    </font>
    <font>
      <b/>
      <sz val="13"/>
      <name val="HGP明朝B"/>
      <family val="1"/>
    </font>
    <font>
      <b/>
      <sz val="13"/>
      <color indexed="10"/>
      <name val="HGP明朝B"/>
      <family val="1"/>
    </font>
    <font>
      <sz val="11"/>
      <color indexed="53"/>
      <name val="ＭＳ Ｐゴシック"/>
      <family val="3"/>
    </font>
    <font>
      <b/>
      <sz val="14"/>
      <color indexed="52"/>
      <name val="HGP明朝B"/>
      <family val="1"/>
    </font>
    <font>
      <b/>
      <sz val="14"/>
      <color indexed="5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HGP明朝B"/>
      <family val="1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color indexed="12"/>
      <name val="HG丸ｺﾞｼｯｸM-PRO"/>
      <family val="3"/>
    </font>
    <font>
      <u val="single"/>
      <sz val="14"/>
      <color indexed="10"/>
      <name val="HG丸ｺﾞｼｯｸM-PRO"/>
      <family val="3"/>
    </font>
    <font>
      <b/>
      <sz val="14"/>
      <color indexed="12"/>
      <name val="HGS明朝B"/>
      <family val="1"/>
    </font>
  </fonts>
  <fills count="7">
    <fill>
      <patternFill/>
    </fill>
    <fill>
      <patternFill patternType="gray125"/>
    </fill>
    <fill>
      <patternFill patternType="gray125">
        <fgColor indexed="27"/>
      </patternFill>
    </fill>
    <fill>
      <patternFill patternType="lightGray">
        <fgColor indexed="42"/>
      </patternFill>
    </fill>
    <fill>
      <patternFill patternType="lightTrellis">
        <fgColor indexed="26"/>
      </patternFill>
    </fill>
    <fill>
      <patternFill patternType="lightGray">
        <fgColor indexed="31"/>
      </patternFill>
    </fill>
    <fill>
      <patternFill patternType="gray0625">
        <fgColor indexed="27"/>
      </patternFill>
    </fill>
  </fills>
  <borders count="67">
    <border>
      <left/>
      <right/>
      <top/>
      <bottom/>
      <diagonal/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  <border>
      <left style="mediumDashDotDot">
        <color indexed="11"/>
      </left>
      <right style="double">
        <color indexed="11"/>
      </right>
      <top style="medium"/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 style="mediumDashDotDot">
        <color indexed="11"/>
      </left>
      <right style="mediumDashDotDot">
        <color indexed="11"/>
      </right>
      <top>
        <color indexed="63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 style="mediumDashDotDot">
        <color indexed="11"/>
      </left>
      <right style="mediumDashDotDot">
        <color indexed="11"/>
      </right>
      <top style="double">
        <color indexed="11"/>
      </top>
      <bottom>
        <color indexed="63"/>
      </bottom>
    </border>
    <border>
      <left style="mediumDashDotDot">
        <color indexed="11"/>
      </left>
      <right style="mediumDashDotDot">
        <color indexed="11"/>
      </right>
      <top>
        <color indexed="63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DotDot">
        <color indexed="11"/>
      </left>
      <right style="mediumDashDotDot">
        <color indexed="11"/>
      </right>
      <top>
        <color indexed="63"/>
      </top>
      <bottom style="mediumDashDotDot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 style="mediumDashDotDot">
        <color indexed="1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ashed">
        <color indexed="11"/>
      </bottom>
    </border>
    <border>
      <left style="double">
        <color indexed="11"/>
      </left>
      <right>
        <color indexed="63"/>
      </right>
      <top style="dashed">
        <color indexed="11"/>
      </top>
      <bottom style="dashed">
        <color indexed="11"/>
      </bottom>
    </border>
    <border>
      <left>
        <color indexed="63"/>
      </left>
      <right>
        <color indexed="63"/>
      </right>
      <top style="dashed">
        <color indexed="11"/>
      </top>
      <bottom style="dashed">
        <color indexed="11"/>
      </bottom>
    </border>
    <border>
      <left>
        <color indexed="63"/>
      </left>
      <right style="double">
        <color indexed="11"/>
      </right>
      <top style="dashed">
        <color indexed="11"/>
      </top>
      <bottom style="dashed">
        <color indexed="11"/>
      </bottom>
    </border>
    <border>
      <left style="double">
        <color indexed="11"/>
      </left>
      <right>
        <color indexed="63"/>
      </right>
      <top style="thin">
        <color indexed="11"/>
      </top>
      <bottom style="double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thin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double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double">
        <color indexed="11"/>
      </top>
      <bottom style="thin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double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thin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double">
        <color indexed="11"/>
      </right>
      <top style="thin">
        <color indexed="11"/>
      </top>
      <bottom style="thin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slantDashDot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slantDashDot">
        <color indexed="11"/>
      </bottom>
    </border>
    <border>
      <left style="thin">
        <color indexed="11"/>
      </left>
      <right>
        <color indexed="63"/>
      </right>
      <top style="double">
        <color indexed="11"/>
      </top>
      <bottom style="slantDashDot">
        <color indexed="11"/>
      </bottom>
    </border>
    <border>
      <left>
        <color indexed="63"/>
      </left>
      <right style="thin">
        <color indexed="11"/>
      </right>
      <top style="double">
        <color indexed="11"/>
      </top>
      <bottom style="slantDashDot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slantDashDot">
        <color indexed="11"/>
      </bottom>
    </border>
    <border>
      <left style="double">
        <color indexed="11"/>
      </left>
      <right>
        <color indexed="63"/>
      </right>
      <top style="slantDashDot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slantDashDot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slantDashDot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slantDashDot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slantDashDot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slantDashDot">
        <color indexed="11"/>
      </top>
      <bottom style="thin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 style="mediumDashDotDot">
        <color indexed="11"/>
      </top>
      <bottom>
        <color indexed="63"/>
      </bottom>
    </border>
    <border>
      <left>
        <color indexed="63"/>
      </left>
      <right>
        <color indexed="63"/>
      </right>
      <top style="mediumDashDotDot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mediumDashDotDot">
        <color indexed="11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 style="mediumDashDotDot">
        <color indexed="11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1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 quotePrefix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" xfId="0" applyFont="1" applyFill="1" applyBorder="1" applyAlignment="1" applyProtection="1">
      <alignment horizontal="distributed" vertical="center"/>
      <protection/>
    </xf>
    <xf numFmtId="0" fontId="13" fillId="0" borderId="2" xfId="0" applyFont="1" applyFill="1" applyBorder="1" applyAlignment="1" applyProtection="1">
      <alignment horizontal="distributed" vertical="center"/>
      <protection/>
    </xf>
    <xf numFmtId="0" fontId="0" fillId="0" borderId="0" xfId="0" applyAlignment="1" applyProtection="1">
      <alignment horizontal="distributed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27" fillId="0" borderId="0" xfId="0" applyFont="1" applyFill="1" applyBorder="1" applyAlignment="1" applyProtection="1">
      <alignment horizontal="distributed" vertical="center"/>
      <protection/>
    </xf>
    <xf numFmtId="0" fontId="28" fillId="0" borderId="0" xfId="0" applyFont="1" applyFill="1" applyBorder="1" applyAlignment="1" applyProtection="1">
      <alignment horizontal="distributed" vertical="center"/>
      <protection/>
    </xf>
    <xf numFmtId="191" fontId="22" fillId="0" borderId="0" xfId="0" applyNumberFormat="1" applyFont="1" applyFill="1" applyBorder="1" applyAlignment="1" applyProtection="1">
      <alignment horizontal="distributed" vertical="center"/>
      <protection locked="0"/>
    </xf>
    <xf numFmtId="191" fontId="23" fillId="0" borderId="0" xfId="0" applyNumberFormat="1" applyFont="1" applyFill="1" applyBorder="1" applyAlignment="1" applyProtection="1">
      <alignment horizontal="distributed" vertical="center"/>
      <protection locked="0"/>
    </xf>
    <xf numFmtId="191" fontId="22" fillId="0" borderId="0" xfId="0" applyNumberFormat="1" applyFont="1" applyFill="1" applyBorder="1" applyAlignment="1" applyProtection="1">
      <alignment horizontal="distributed" vertical="center"/>
      <protection/>
    </xf>
    <xf numFmtId="191" fontId="23" fillId="0" borderId="0" xfId="0" applyNumberFormat="1" applyFont="1" applyFill="1" applyBorder="1" applyAlignment="1" applyProtection="1">
      <alignment horizontal="distributed" vertical="center"/>
      <protection/>
    </xf>
    <xf numFmtId="191" fontId="0" fillId="0" borderId="0" xfId="0" applyNumberFormat="1" applyFill="1" applyBorder="1" applyAlignment="1" applyProtection="1">
      <alignment horizontal="distributed" vertical="center"/>
      <protection/>
    </xf>
    <xf numFmtId="187" fontId="22" fillId="0" borderId="3" xfId="0" applyNumberFormat="1" applyFont="1" applyFill="1" applyBorder="1" applyAlignment="1" applyProtection="1">
      <alignment horizontal="distributed" vertical="center"/>
      <protection/>
    </xf>
    <xf numFmtId="191" fontId="22" fillId="0" borderId="3" xfId="0" applyNumberFormat="1" applyFont="1" applyFill="1" applyBorder="1" applyAlignment="1" applyProtection="1">
      <alignment horizontal="distributed" vertical="center"/>
      <protection/>
    </xf>
    <xf numFmtId="191" fontId="23" fillId="0" borderId="3" xfId="0" applyNumberFormat="1" applyFont="1" applyFill="1" applyBorder="1" applyAlignment="1" applyProtection="1">
      <alignment horizontal="distributed" vertical="center"/>
      <protection/>
    </xf>
    <xf numFmtId="188" fontId="22" fillId="0" borderId="3" xfId="0" applyNumberFormat="1" applyFont="1" applyFill="1" applyBorder="1" applyAlignment="1" applyProtection="1">
      <alignment horizontal="distributed" vertical="center"/>
      <protection/>
    </xf>
    <xf numFmtId="188" fontId="23" fillId="0" borderId="3" xfId="0" applyNumberFormat="1" applyFont="1" applyFill="1" applyBorder="1" applyAlignment="1" applyProtection="1">
      <alignment horizontal="distributed" vertical="center"/>
      <protection/>
    </xf>
    <xf numFmtId="190" fontId="22" fillId="0" borderId="3" xfId="0" applyNumberFormat="1" applyFont="1" applyFill="1" applyBorder="1" applyAlignment="1" applyProtection="1">
      <alignment horizontal="distributed" vertical="center"/>
      <protection/>
    </xf>
    <xf numFmtId="0" fontId="2" fillId="0" borderId="4" xfId="0" applyFont="1" applyFill="1" applyBorder="1" applyAlignment="1" applyProtection="1">
      <alignment horizontal="distributed" vertical="center"/>
      <protection/>
    </xf>
    <xf numFmtId="0" fontId="4" fillId="2" borderId="5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37" fillId="0" borderId="0" xfId="0" applyFont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40" fillId="0" borderId="0" xfId="0" applyFont="1" applyAlignment="1" applyProtection="1">
      <alignment horizontal="distributed" vertical="center"/>
      <protection/>
    </xf>
    <xf numFmtId="0" fontId="39" fillId="0" borderId="0" xfId="0" applyFont="1" applyFill="1" applyBorder="1" applyAlignment="1" applyProtection="1">
      <alignment horizontal="distributed" vertical="center"/>
      <protection/>
    </xf>
    <xf numFmtId="0" fontId="20" fillId="0" borderId="6" xfId="0" applyFont="1" applyFill="1" applyBorder="1" applyAlignment="1" applyProtection="1">
      <alignment horizontal="distributed" vertical="center"/>
      <protection/>
    </xf>
    <xf numFmtId="0" fontId="16" fillId="0" borderId="7" xfId="0" applyFont="1" applyFill="1" applyBorder="1" applyAlignment="1" applyProtection="1">
      <alignment horizontal="distributed" vertical="center"/>
      <protection/>
    </xf>
    <xf numFmtId="0" fontId="16" fillId="0" borderId="8" xfId="0" applyFont="1" applyFill="1" applyBorder="1" applyAlignment="1" applyProtection="1">
      <alignment horizontal="distributed" vertical="center"/>
      <protection/>
    </xf>
    <xf numFmtId="0" fontId="21" fillId="0" borderId="5" xfId="0" applyFont="1" applyFill="1" applyBorder="1" applyAlignment="1" applyProtection="1">
      <alignment horizontal="distributed" vertical="center"/>
      <protection/>
    </xf>
    <xf numFmtId="0" fontId="21" fillId="0" borderId="3" xfId="0" applyFont="1" applyFill="1" applyBorder="1" applyAlignment="1" applyProtection="1">
      <alignment horizontal="distributed" vertical="center"/>
      <protection/>
    </xf>
    <xf numFmtId="0" fontId="21" fillId="0" borderId="9" xfId="0" applyFont="1" applyBorder="1" applyAlignment="1" applyProtection="1">
      <alignment horizontal="distributed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11" fillId="0" borderId="15" xfId="0" applyFont="1" applyFill="1" applyBorder="1" applyAlignment="1" applyProtection="1">
      <alignment horizontal="distributed" vertical="center"/>
      <protection/>
    </xf>
    <xf numFmtId="0" fontId="2" fillId="0" borderId="16" xfId="0" applyFont="1" applyFill="1" applyBorder="1" applyAlignment="1" applyProtection="1">
      <alignment horizontal="distributed" vertical="center"/>
      <protection/>
    </xf>
    <xf numFmtId="0" fontId="0" fillId="0" borderId="17" xfId="0" applyFont="1" applyBorder="1" applyAlignment="1" applyProtection="1">
      <alignment horizontal="distributed" vertical="center"/>
      <protection/>
    </xf>
    <xf numFmtId="0" fontId="13" fillId="0" borderId="18" xfId="0" applyFont="1" applyFill="1" applyBorder="1" applyAlignment="1" applyProtection="1">
      <alignment horizontal="distributed" vertical="center"/>
      <protection/>
    </xf>
    <xf numFmtId="0" fontId="3" fillId="0" borderId="19" xfId="0" applyFont="1" applyFill="1" applyBorder="1" applyAlignment="1" applyProtection="1">
      <alignment horizontal="distributed" vertical="center"/>
      <protection/>
    </xf>
    <xf numFmtId="0" fontId="12" fillId="0" borderId="20" xfId="0" applyFont="1" applyFill="1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distributed" vertical="center"/>
      <protection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6" fillId="0" borderId="22" xfId="0" applyFont="1" applyFill="1" applyBorder="1" applyAlignment="1" applyProtection="1">
      <alignment horizontal="distributed" vertical="center"/>
      <protection/>
    </xf>
    <xf numFmtId="0" fontId="17" fillId="0" borderId="23" xfId="0" applyFont="1" applyBorder="1" applyAlignment="1" applyProtection="1">
      <alignment horizontal="distributed" vertical="center"/>
      <protection/>
    </xf>
    <xf numFmtId="0" fontId="17" fillId="0" borderId="24" xfId="0" applyFont="1" applyBorder="1" applyAlignment="1" applyProtection="1">
      <alignment horizontal="distributed" vertical="center"/>
      <protection/>
    </xf>
    <xf numFmtId="0" fontId="16" fillId="0" borderId="25" xfId="0" applyFont="1" applyFill="1" applyBorder="1" applyAlignment="1" applyProtection="1">
      <alignment horizontal="distributed" vertical="center"/>
      <protection/>
    </xf>
    <xf numFmtId="0" fontId="17" fillId="0" borderId="26" xfId="0" applyFont="1" applyBorder="1" applyAlignment="1" applyProtection="1">
      <alignment horizontal="distributed" vertical="center"/>
      <protection/>
    </xf>
    <xf numFmtId="0" fontId="17" fillId="0" borderId="27" xfId="0" applyFont="1" applyBorder="1" applyAlignment="1" applyProtection="1">
      <alignment horizontal="distributed" vertical="center"/>
      <protection/>
    </xf>
    <xf numFmtId="0" fontId="19" fillId="0" borderId="25" xfId="0" applyFont="1" applyFill="1" applyBorder="1" applyAlignment="1" applyProtection="1">
      <alignment horizontal="distributed" vertical="center"/>
      <protection/>
    </xf>
    <xf numFmtId="0" fontId="16" fillId="0" borderId="26" xfId="0" applyFont="1" applyFill="1" applyBorder="1" applyAlignment="1" applyProtection="1">
      <alignment horizontal="distributed" vertical="center"/>
      <protection/>
    </xf>
    <xf numFmtId="0" fontId="16" fillId="0" borderId="27" xfId="0" applyFont="1" applyFill="1" applyBorder="1" applyAlignment="1" applyProtection="1">
      <alignment horizontal="distributed" vertical="center"/>
      <protection/>
    </xf>
    <xf numFmtId="0" fontId="4" fillId="0" borderId="5" xfId="0" applyFont="1" applyFill="1" applyBorder="1" applyAlignment="1" applyProtection="1">
      <alignment horizontal="distributed" vertical="center"/>
      <protection/>
    </xf>
    <xf numFmtId="0" fontId="17" fillId="0" borderId="23" xfId="0" applyFont="1" applyBorder="1" applyAlignment="1">
      <alignment horizontal="distributed" vertical="center"/>
    </xf>
    <xf numFmtId="0" fontId="17" fillId="0" borderId="24" xfId="0" applyFont="1" applyBorder="1" applyAlignment="1">
      <alignment horizontal="distributed" vertical="center"/>
    </xf>
    <xf numFmtId="0" fontId="17" fillId="0" borderId="26" xfId="0" applyFont="1" applyBorder="1" applyAlignment="1">
      <alignment horizontal="distributed" vertical="center"/>
    </xf>
    <xf numFmtId="0" fontId="17" fillId="0" borderId="27" xfId="0" applyFont="1" applyBorder="1" applyAlignment="1">
      <alignment horizontal="distributed" vertical="center"/>
    </xf>
    <xf numFmtId="0" fontId="18" fillId="0" borderId="6" xfId="0" applyFont="1" applyFill="1" applyBorder="1" applyAlignment="1" applyProtection="1">
      <alignment horizontal="distributed" vertical="center"/>
      <protection/>
    </xf>
    <xf numFmtId="0" fontId="17" fillId="0" borderId="7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18" fillId="0" borderId="25" xfId="0" applyFont="1" applyFill="1" applyBorder="1" applyAlignment="1" applyProtection="1">
      <alignment horizontal="distributed" vertical="center"/>
      <protection/>
    </xf>
    <xf numFmtId="187" fontId="27" fillId="3" borderId="28" xfId="0" applyNumberFormat="1" applyFont="1" applyFill="1" applyBorder="1" applyAlignment="1" applyProtection="1">
      <alignment horizontal="distributed" vertical="center"/>
      <protection/>
    </xf>
    <xf numFmtId="187" fontId="27" fillId="3" borderId="29" xfId="0" applyNumberFormat="1" applyFont="1" applyFill="1" applyBorder="1" applyAlignment="1" applyProtection="1">
      <alignment horizontal="distributed" vertical="center"/>
      <protection/>
    </xf>
    <xf numFmtId="191" fontId="22" fillId="4" borderId="30" xfId="0" applyNumberFormat="1" applyFont="1" applyFill="1" applyBorder="1" applyAlignment="1" applyProtection="1">
      <alignment horizontal="distributed" vertical="center"/>
      <protection locked="0"/>
    </xf>
    <xf numFmtId="191" fontId="23" fillId="4" borderId="29" xfId="0" applyNumberFormat="1" applyFont="1" applyFill="1" applyBorder="1" applyAlignment="1" applyProtection="1">
      <alignment horizontal="distributed" vertical="center"/>
      <protection locked="0"/>
    </xf>
    <xf numFmtId="188" fontId="27" fillId="3" borderId="31" xfId="0" applyNumberFormat="1" applyFont="1" applyFill="1" applyBorder="1" applyAlignment="1" applyProtection="1">
      <alignment horizontal="distributed" vertical="center"/>
      <protection/>
    </xf>
    <xf numFmtId="188" fontId="41" fillId="3" borderId="32" xfId="0" applyNumberFormat="1" applyFont="1" applyFill="1" applyBorder="1" applyAlignment="1" applyProtection="1">
      <alignment horizontal="distributed" vertical="center"/>
      <protection/>
    </xf>
    <xf numFmtId="190" fontId="22" fillId="4" borderId="28" xfId="0" applyNumberFormat="1" applyFont="1" applyFill="1" applyBorder="1" applyAlignment="1" applyProtection="1">
      <alignment horizontal="distributed" vertical="center"/>
      <protection locked="0"/>
    </xf>
    <xf numFmtId="190" fontId="22" fillId="4" borderId="32" xfId="0" applyNumberFormat="1" applyFont="1" applyFill="1" applyBorder="1" applyAlignment="1" applyProtection="1">
      <alignment horizontal="distributed" vertical="center"/>
      <protection locked="0"/>
    </xf>
    <xf numFmtId="187" fontId="22" fillId="4" borderId="33" xfId="0" applyNumberFormat="1" applyFont="1" applyFill="1" applyBorder="1" applyAlignment="1" applyProtection="1">
      <alignment horizontal="distributed" vertical="center"/>
      <protection locked="0"/>
    </xf>
    <xf numFmtId="0" fontId="0" fillId="0" borderId="34" xfId="0" applyBorder="1" applyAlignment="1" applyProtection="1">
      <alignment horizontal="distributed" vertical="center"/>
      <protection locked="0"/>
    </xf>
    <xf numFmtId="191" fontId="27" fillId="3" borderId="35" xfId="0" applyNumberFormat="1" applyFont="1" applyFill="1" applyBorder="1" applyAlignment="1" applyProtection="1">
      <alignment horizontal="distributed" vertical="center"/>
      <protection/>
    </xf>
    <xf numFmtId="191" fontId="42" fillId="0" borderId="34" xfId="0" applyNumberFormat="1" applyFont="1" applyBorder="1" applyAlignment="1" applyProtection="1">
      <alignment horizontal="distributed" vertical="center"/>
      <protection/>
    </xf>
    <xf numFmtId="188" fontId="27" fillId="3" borderId="36" xfId="0" applyNumberFormat="1" applyFont="1" applyFill="1" applyBorder="1" applyAlignment="1" applyProtection="1">
      <alignment horizontal="distributed" vertical="center"/>
      <protection/>
    </xf>
    <xf numFmtId="188" fontId="41" fillId="3" borderId="37" xfId="0" applyNumberFormat="1" applyFont="1" applyFill="1" applyBorder="1" applyAlignment="1" applyProtection="1">
      <alignment horizontal="distributed" vertical="center"/>
      <protection/>
    </xf>
    <xf numFmtId="190" fontId="22" fillId="4" borderId="33" xfId="0" applyNumberFormat="1" applyFont="1" applyFill="1" applyBorder="1" applyAlignment="1" applyProtection="1">
      <alignment horizontal="distributed" vertical="center"/>
      <protection locked="0"/>
    </xf>
    <xf numFmtId="190" fontId="22" fillId="4" borderId="37" xfId="0" applyNumberFormat="1" applyFont="1" applyFill="1" applyBorder="1" applyAlignment="1" applyProtection="1">
      <alignment horizontal="distributed" vertical="center"/>
      <protection locked="0"/>
    </xf>
    <xf numFmtId="187" fontId="22" fillId="4" borderId="28" xfId="0" applyNumberFormat="1" applyFont="1" applyFill="1" applyBorder="1" applyAlignment="1" applyProtection="1">
      <alignment horizontal="distributed" vertical="center"/>
      <protection locked="0"/>
    </xf>
    <xf numFmtId="187" fontId="22" fillId="4" borderId="29" xfId="0" applyNumberFormat="1" applyFont="1" applyFill="1" applyBorder="1" applyAlignment="1" applyProtection="1">
      <alignment horizontal="distributed" vertical="center"/>
      <protection locked="0"/>
    </xf>
    <xf numFmtId="191" fontId="27" fillId="3" borderId="38" xfId="0" applyNumberFormat="1" applyFont="1" applyFill="1" applyBorder="1" applyAlignment="1" applyProtection="1">
      <alignment horizontal="distributed" vertical="center"/>
      <protection/>
    </xf>
    <xf numFmtId="191" fontId="41" fillId="3" borderId="38" xfId="0" applyNumberFormat="1" applyFont="1" applyFill="1" applyBorder="1" applyAlignment="1" applyProtection="1">
      <alignment horizontal="distributed" vertical="center"/>
      <protection/>
    </xf>
    <xf numFmtId="188" fontId="22" fillId="4" borderId="39" xfId="0" applyNumberFormat="1" applyFont="1" applyFill="1" applyBorder="1" applyAlignment="1" applyProtection="1">
      <alignment horizontal="distributed" vertical="center"/>
      <protection locked="0"/>
    </xf>
    <xf numFmtId="188" fontId="23" fillId="4" borderId="1" xfId="0" applyNumberFormat="1" applyFont="1" applyFill="1" applyBorder="1" applyAlignment="1" applyProtection="1">
      <alignment horizontal="distributed" vertical="center"/>
      <protection locked="0"/>
    </xf>
    <xf numFmtId="190" fontId="27" fillId="3" borderId="40" xfId="0" applyNumberFormat="1" applyFont="1" applyFill="1" applyBorder="1" applyAlignment="1" applyProtection="1">
      <alignment horizontal="distributed" vertical="center"/>
      <protection/>
    </xf>
    <xf numFmtId="190" fontId="27" fillId="3" borderId="41" xfId="0" applyNumberFormat="1" applyFont="1" applyFill="1" applyBorder="1" applyAlignment="1" applyProtection="1">
      <alignment horizontal="distributed" vertical="center"/>
      <protection/>
    </xf>
    <xf numFmtId="187" fontId="27" fillId="3" borderId="42" xfId="0" applyNumberFormat="1" applyFont="1" applyFill="1" applyBorder="1" applyAlignment="1" applyProtection="1">
      <alignment horizontal="distributed" vertical="center"/>
      <protection/>
    </xf>
    <xf numFmtId="187" fontId="27" fillId="3" borderId="43" xfId="0" applyNumberFormat="1" applyFont="1" applyFill="1" applyBorder="1" applyAlignment="1" applyProtection="1">
      <alignment horizontal="distributed" vertical="center"/>
      <protection/>
    </xf>
    <xf numFmtId="191" fontId="22" fillId="4" borderId="44" xfId="0" applyNumberFormat="1" applyFont="1" applyFill="1" applyBorder="1" applyAlignment="1" applyProtection="1">
      <alignment horizontal="distributed" vertical="center"/>
      <protection locked="0"/>
    </xf>
    <xf numFmtId="191" fontId="23" fillId="4" borderId="44" xfId="0" applyNumberFormat="1" applyFont="1" applyFill="1" applyBorder="1" applyAlignment="1" applyProtection="1">
      <alignment horizontal="distributed" vertical="center"/>
      <protection locked="0"/>
    </xf>
    <xf numFmtId="188" fontId="22" fillId="4" borderId="45" xfId="0" applyNumberFormat="1" applyFont="1" applyFill="1" applyBorder="1" applyAlignment="1" applyProtection="1">
      <alignment horizontal="distributed" vertical="center"/>
      <protection locked="0"/>
    </xf>
    <xf numFmtId="188" fontId="23" fillId="4" borderId="46" xfId="0" applyNumberFormat="1" applyFont="1" applyFill="1" applyBorder="1" applyAlignment="1" applyProtection="1">
      <alignment horizontal="distributed" vertical="center"/>
      <protection locked="0"/>
    </xf>
    <xf numFmtId="190" fontId="27" fillId="3" borderId="42" xfId="0" applyNumberFormat="1" applyFont="1" applyFill="1" applyBorder="1" applyAlignment="1" applyProtection="1">
      <alignment horizontal="distributed" vertical="center"/>
      <protection/>
    </xf>
    <xf numFmtId="190" fontId="27" fillId="3" borderId="46" xfId="0" applyNumberFormat="1" applyFont="1" applyFill="1" applyBorder="1" applyAlignment="1" applyProtection="1">
      <alignment horizontal="distributed" vertical="center"/>
      <protection/>
    </xf>
    <xf numFmtId="0" fontId="24" fillId="3" borderId="5" xfId="0" applyFont="1" applyFill="1" applyBorder="1" applyAlignment="1" applyProtection="1">
      <alignment horizontal="center" vertical="center"/>
      <protection/>
    </xf>
    <xf numFmtId="0" fontId="24" fillId="3" borderId="3" xfId="0" applyFont="1" applyFill="1" applyBorder="1" applyAlignment="1" applyProtection="1">
      <alignment horizontal="center" vertical="center"/>
      <protection/>
    </xf>
    <xf numFmtId="0" fontId="24" fillId="3" borderId="9" xfId="0" applyFont="1" applyFill="1" applyBorder="1" applyAlignment="1" applyProtection="1">
      <alignment horizontal="center" vertical="center"/>
      <protection/>
    </xf>
    <xf numFmtId="0" fontId="25" fillId="5" borderId="47" xfId="0" applyFont="1" applyFill="1" applyBorder="1" applyAlignment="1" applyProtection="1">
      <alignment horizontal="distributed" vertical="center"/>
      <protection/>
    </xf>
    <xf numFmtId="0" fontId="25" fillId="5" borderId="48" xfId="0" applyFont="1" applyFill="1" applyBorder="1" applyAlignment="1" applyProtection="1">
      <alignment horizontal="distributed" vertical="center"/>
      <protection/>
    </xf>
    <xf numFmtId="0" fontId="27" fillId="5" borderId="49" xfId="0" applyFont="1" applyFill="1" applyBorder="1" applyAlignment="1" applyProtection="1">
      <alignment horizontal="distributed" vertical="center"/>
      <protection/>
    </xf>
    <xf numFmtId="0" fontId="28" fillId="5" borderId="50" xfId="0" applyFont="1" applyFill="1" applyBorder="1" applyAlignment="1" applyProtection="1">
      <alignment horizontal="distributed" vertical="center"/>
      <protection/>
    </xf>
    <xf numFmtId="0" fontId="24" fillId="5" borderId="49" xfId="0" applyFont="1" applyFill="1" applyBorder="1" applyAlignment="1" applyProtection="1">
      <alignment horizontal="distributed" vertical="center"/>
      <protection/>
    </xf>
    <xf numFmtId="0" fontId="26" fillId="5" borderId="51" xfId="0" applyFont="1" applyFill="1" applyBorder="1" applyAlignment="1" applyProtection="1">
      <alignment horizontal="distributed" vertical="center"/>
      <protection/>
    </xf>
    <xf numFmtId="0" fontId="38" fillId="5" borderId="47" xfId="0" applyFont="1" applyFill="1" applyBorder="1" applyAlignment="1" applyProtection="1">
      <alignment horizontal="distributed" vertical="center"/>
      <protection/>
    </xf>
    <xf numFmtId="0" fontId="38" fillId="5" borderId="51" xfId="0" applyFont="1" applyFill="1" applyBorder="1" applyAlignment="1" applyProtection="1">
      <alignment horizontal="distributed" vertical="center"/>
      <protection/>
    </xf>
    <xf numFmtId="187" fontId="22" fillId="4" borderId="52" xfId="0" applyNumberFormat="1" applyFont="1" applyFill="1" applyBorder="1" applyAlignment="1" applyProtection="1">
      <alignment horizontal="distributed" vertical="center"/>
      <protection locked="0"/>
    </xf>
    <xf numFmtId="187" fontId="22" fillId="4" borderId="53" xfId="0" applyNumberFormat="1" applyFont="1" applyFill="1" applyBorder="1" applyAlignment="1" applyProtection="1">
      <alignment horizontal="distributed" vertical="center"/>
      <protection locked="0"/>
    </xf>
    <xf numFmtId="191" fontId="22" fillId="4" borderId="54" xfId="0" applyNumberFormat="1" applyFont="1" applyFill="1" applyBorder="1" applyAlignment="1" applyProtection="1">
      <alignment horizontal="distributed" vertical="center"/>
      <protection locked="0"/>
    </xf>
    <xf numFmtId="191" fontId="23" fillId="4" borderId="54" xfId="0" applyNumberFormat="1" applyFont="1" applyFill="1" applyBorder="1" applyAlignment="1" applyProtection="1">
      <alignment horizontal="distributed" vertical="center"/>
      <protection locked="0"/>
    </xf>
    <xf numFmtId="188" fontId="27" fillId="3" borderId="55" xfId="0" applyNumberFormat="1" applyFont="1" applyFill="1" applyBorder="1" applyAlignment="1" applyProtection="1">
      <alignment horizontal="distributed" vertical="center"/>
      <protection/>
    </xf>
    <xf numFmtId="188" fontId="41" fillId="3" borderId="56" xfId="0" applyNumberFormat="1" applyFont="1" applyFill="1" applyBorder="1" applyAlignment="1" applyProtection="1">
      <alignment horizontal="distributed" vertical="center"/>
      <protection/>
    </xf>
    <xf numFmtId="190" fontId="27" fillId="3" borderId="52" xfId="0" applyNumberFormat="1" applyFont="1" applyFill="1" applyBorder="1" applyAlignment="1" applyProtection="1">
      <alignment horizontal="distributed" vertical="center"/>
      <protection/>
    </xf>
    <xf numFmtId="190" fontId="27" fillId="3" borderId="57" xfId="0" applyNumberFormat="1" applyFont="1" applyFill="1" applyBorder="1" applyAlignment="1" applyProtection="1">
      <alignment horizontal="distributed" vertical="center"/>
      <protection/>
    </xf>
    <xf numFmtId="0" fontId="6" fillId="6" borderId="12" xfId="0" applyFont="1" applyFill="1" applyBorder="1" applyAlignment="1">
      <alignment horizontal="distributed" vertical="center"/>
    </xf>
    <xf numFmtId="0" fontId="6" fillId="6" borderId="21" xfId="0" applyFont="1" applyFill="1" applyBorder="1" applyAlignment="1">
      <alignment horizontal="distributed" vertical="center"/>
    </xf>
    <xf numFmtId="0" fontId="6" fillId="6" borderId="58" xfId="0" applyFont="1" applyFill="1" applyBorder="1" applyAlignment="1">
      <alignment horizontal="distributed" vertical="center"/>
    </xf>
    <xf numFmtId="0" fontId="5" fillId="6" borderId="10" xfId="0" applyFont="1" applyFill="1" applyBorder="1" applyAlignment="1">
      <alignment horizontal="distributed" vertical="center"/>
    </xf>
    <xf numFmtId="0" fontId="0" fillId="6" borderId="15" xfId="0" applyFill="1" applyBorder="1" applyAlignment="1">
      <alignment horizontal="distributed" vertical="center"/>
    </xf>
    <xf numFmtId="0" fontId="0" fillId="6" borderId="18" xfId="0" applyFill="1" applyBorder="1" applyAlignment="1">
      <alignment horizontal="distributed" vertical="center"/>
    </xf>
    <xf numFmtId="0" fontId="5" fillId="6" borderId="59" xfId="0" applyFont="1" applyFill="1" applyBorder="1" applyAlignment="1">
      <alignment horizontal="distributed" vertical="center"/>
    </xf>
    <xf numFmtId="0" fontId="0" fillId="6" borderId="60" xfId="0" applyFill="1" applyBorder="1" applyAlignment="1">
      <alignment horizontal="distributed" vertical="center"/>
    </xf>
    <xf numFmtId="0" fontId="0" fillId="6" borderId="61" xfId="0" applyFill="1" applyBorder="1" applyAlignment="1">
      <alignment horizontal="distributed" vertical="center"/>
    </xf>
    <xf numFmtId="0" fontId="7" fillId="6" borderId="62" xfId="0" applyFont="1" applyFill="1" applyBorder="1" applyAlignment="1">
      <alignment horizontal="distributed" vertical="center"/>
    </xf>
    <xf numFmtId="0" fontId="0" fillId="6" borderId="63" xfId="0" applyFill="1" applyBorder="1" applyAlignment="1">
      <alignment horizontal="distributed" vertical="center"/>
    </xf>
    <xf numFmtId="0" fontId="0" fillId="6" borderId="19" xfId="0" applyFill="1" applyBorder="1" applyAlignment="1">
      <alignment horizontal="distributed" vertical="center"/>
    </xf>
    <xf numFmtId="0" fontId="5" fillId="6" borderId="11" xfId="0" applyFont="1" applyFill="1" applyBorder="1" applyAlignment="1">
      <alignment horizontal="distributed" vertical="center"/>
    </xf>
    <xf numFmtId="0" fontId="0" fillId="6" borderId="0" xfId="0" applyFill="1" applyBorder="1" applyAlignment="1">
      <alignment horizontal="distributed" vertical="center"/>
    </xf>
    <xf numFmtId="0" fontId="0" fillId="6" borderId="1" xfId="0" applyFill="1" applyBorder="1" applyAlignment="1">
      <alignment horizontal="distributed" vertical="center"/>
    </xf>
    <xf numFmtId="0" fontId="45" fillId="0" borderId="0" xfId="16" applyFont="1" applyBorder="1" applyAlignment="1" applyProtection="1">
      <alignment horizontal="distributed" vertical="center"/>
      <protection locked="0"/>
    </xf>
    <xf numFmtId="0" fontId="46" fillId="0" borderId="0" xfId="16" applyFont="1" applyBorder="1" applyAlignment="1" applyProtection="1">
      <alignment horizontal="distributed" vertical="center"/>
      <protection locked="0"/>
    </xf>
    <xf numFmtId="0" fontId="47" fillId="0" borderId="64" xfId="16" applyFont="1" applyBorder="1" applyAlignment="1" applyProtection="1">
      <alignment horizontal="distributed" vertical="center"/>
      <protection locked="0"/>
    </xf>
    <xf numFmtId="0" fontId="47" fillId="0" borderId="65" xfId="16" applyFont="1" applyBorder="1" applyAlignment="1" applyProtection="1">
      <alignment horizontal="distributed" vertical="center"/>
      <protection locked="0"/>
    </xf>
    <xf numFmtId="0" fontId="47" fillId="0" borderId="66" xfId="16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47625</xdr:colOff>
      <xdr:row>26</xdr:row>
      <xdr:rowOff>0</xdr:rowOff>
    </xdr:from>
    <xdr:ext cx="3219450" cy="1924050"/>
    <xdr:sp>
      <xdr:nvSpPr>
        <xdr:cNvPr id="1" name="TextBox 1"/>
        <xdr:cNvSpPr txBox="1">
          <a:spLocks noChangeArrowheads="1"/>
        </xdr:cNvSpPr>
      </xdr:nvSpPr>
      <xdr:spPr>
        <a:xfrm>
          <a:off x="4733925" y="7753350"/>
          <a:ext cx="3219450" cy="1924050"/>
        </a:xfrm>
        <a:prstGeom prst="rect">
          <a:avLst/>
        </a:prstGeom>
        <a:solidFill>
          <a:srgbClr val="FFFFCC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2000" tIns="72000" rIns="72000" bIns="72000" anchor="dist"/>
        <a:p>
          <a:pPr algn="dist">
            <a:defRPr/>
          </a:pPr>
          <a:r>
            <a:rPr lang="en-US" cap="none" sz="1300" b="0" i="0" u="none" baseline="0">
              <a:latin typeface="HGP明朝B"/>
              <a:ea typeface="HGP明朝B"/>
              <a:cs typeface="HGP明朝B"/>
            </a:rPr>
            <a:t>計算は文字記号を使ってやります。
</a:t>
          </a:r>
          <a:r>
            <a:rPr lang="en-US" cap="none" sz="1300" b="0" i="0" u="none" baseline="0">
              <a:solidFill>
                <a:srgbClr val="993366"/>
              </a:solidFill>
              <a:latin typeface="HGP明朝B"/>
              <a:ea typeface="HGP明朝B"/>
              <a:cs typeface="HGP明朝B"/>
            </a:rPr>
            <a:t>電圧は Elect-ricity </a:t>
          </a:r>
          <a:r>
            <a:rPr lang="en-US" cap="none" sz="1300" b="0" i="0" u="none" baseline="0">
              <a:latin typeface="HGP明朝B"/>
              <a:ea typeface="HGP明朝B"/>
              <a:cs typeface="HGP明朝B"/>
            </a:rPr>
            <a:t>の頭文字から</a:t>
          </a:r>
          <a:r>
            <a:rPr lang="en-US" cap="none" sz="1300" b="1" i="0" u="none" baseline="0">
              <a:solidFill>
                <a:srgbClr val="993366"/>
              </a:solidFill>
              <a:latin typeface="HGP明朝B"/>
              <a:ea typeface="HGP明朝B"/>
              <a:cs typeface="HGP明朝B"/>
            </a:rPr>
            <a:t>E</a:t>
          </a:r>
          <a:r>
            <a:rPr lang="en-US" cap="none" sz="1300" b="0" i="0" u="none" baseline="0">
              <a:latin typeface="HGP明朝B"/>
              <a:ea typeface="HGP明朝B"/>
              <a:cs typeface="HGP明朝B"/>
            </a:rPr>
            <a:t>
</a:t>
          </a:r>
          <a:r>
            <a:rPr lang="en-US" cap="none" sz="1300" b="0" i="0" u="none" baseline="0">
              <a:solidFill>
                <a:srgbClr val="0000FF"/>
              </a:solidFill>
              <a:latin typeface="HGP明朝B"/>
              <a:ea typeface="HGP明朝B"/>
              <a:cs typeface="HGP明朝B"/>
            </a:rPr>
            <a:t>抵抗は Resistance </a:t>
          </a:r>
          <a:r>
            <a:rPr lang="en-US" cap="none" sz="1300" b="0" i="0" u="none" baseline="0">
              <a:latin typeface="HGP明朝B"/>
              <a:ea typeface="HGP明朝B"/>
              <a:cs typeface="HGP明朝B"/>
            </a:rPr>
            <a:t>の頭文字から</a:t>
          </a:r>
          <a:r>
            <a:rPr lang="en-US" cap="none" sz="1300" b="1" i="0" u="none" baseline="0">
              <a:solidFill>
                <a:srgbClr val="0000FF"/>
              </a:solidFill>
              <a:latin typeface="HGP明朝B"/>
              <a:ea typeface="HGP明朝B"/>
              <a:cs typeface="HGP明朝B"/>
            </a:rPr>
            <a:t>R</a:t>
          </a:r>
          <a:r>
            <a:rPr lang="en-US" cap="none" sz="1300" b="0" i="0" u="none" baseline="0">
              <a:latin typeface="HGP明朝B"/>
              <a:ea typeface="HGP明朝B"/>
              <a:cs typeface="HGP明朝B"/>
            </a:rPr>
            <a:t>
</a:t>
          </a:r>
          <a:r>
            <a:rPr lang="en-US" cap="none" sz="1300" b="0" i="0" u="none" baseline="0">
              <a:solidFill>
                <a:srgbClr val="FF0000"/>
              </a:solidFill>
              <a:latin typeface="HGP明朝B"/>
              <a:ea typeface="HGP明朝B"/>
              <a:cs typeface="HGP明朝B"/>
            </a:rPr>
            <a:t>電流は Current </a:t>
          </a:r>
          <a:r>
            <a:rPr lang="en-US" cap="none" sz="1300" b="0" i="0" u="none" baseline="0">
              <a:latin typeface="HGP明朝B"/>
              <a:ea typeface="HGP明朝B"/>
              <a:cs typeface="HGP明朝B"/>
            </a:rPr>
            <a:t>(流れ）ですが</a:t>
          </a:r>
          <a:r>
            <a:rPr lang="en-US" cap="none" sz="1300" b="1" i="0" u="none" baseline="0">
              <a:latin typeface="HGP明朝B"/>
              <a:ea typeface="HGP明朝B"/>
              <a:cs typeface="HGP明朝B"/>
            </a:rPr>
            <a:t>C</a:t>
          </a:r>
          <a:r>
            <a:rPr lang="en-US" cap="none" sz="1300" b="0" i="0" u="none" baseline="0">
              <a:latin typeface="HGP明朝B"/>
              <a:ea typeface="HGP明朝B"/>
              <a:cs typeface="HGP明朝B"/>
            </a:rPr>
            <a:t>は他
に使うので </a:t>
          </a:r>
          <a:r>
            <a:rPr lang="en-US" cap="none" sz="1300" b="1" i="0" u="none" baseline="0">
              <a:solidFill>
                <a:srgbClr val="FF0000"/>
              </a:solidFill>
              <a:latin typeface="HGP明朝B"/>
              <a:ea typeface="HGP明朝B"/>
              <a:cs typeface="HGP明朝B"/>
            </a:rPr>
            <a:t>I </a:t>
          </a:r>
          <a:r>
            <a:rPr lang="en-US" cap="none" sz="1300" b="0" i="0" u="none" baseline="0">
              <a:latin typeface="HGP明朝B"/>
              <a:ea typeface="HGP明朝B"/>
              <a:cs typeface="HGP明朝B"/>
            </a:rPr>
            <a:t>としています。
単位は </a:t>
          </a:r>
          <a:r>
            <a:rPr lang="en-US" cap="none" sz="1300" b="1" i="0" u="none" baseline="0">
              <a:solidFill>
                <a:srgbClr val="993366"/>
              </a:solidFill>
              <a:latin typeface="HGP明朝B"/>
              <a:ea typeface="HGP明朝B"/>
              <a:cs typeface="HGP明朝B"/>
            </a:rPr>
            <a:t>電圧V </a:t>
          </a:r>
          <a:r>
            <a:rPr lang="en-US" cap="none" sz="1300" b="1" i="0" u="none" baseline="0">
              <a:solidFill>
                <a:srgbClr val="0000FF"/>
              </a:solidFill>
              <a:latin typeface="HGP明朝B"/>
              <a:ea typeface="HGP明朝B"/>
              <a:cs typeface="HGP明朝B"/>
            </a:rPr>
            <a:t>抵抗Ω </a:t>
          </a:r>
          <a:r>
            <a:rPr lang="en-US" cap="none" sz="1300" b="1" i="0" u="none" baseline="0">
              <a:solidFill>
                <a:srgbClr val="FF0000"/>
              </a:solidFill>
              <a:latin typeface="HGP明朝B"/>
              <a:ea typeface="HGP明朝B"/>
              <a:cs typeface="HGP明朝B"/>
            </a:rPr>
            <a:t>電流A </a:t>
          </a:r>
          <a:r>
            <a:rPr lang="en-US" cap="none" sz="1300" b="0" i="0" u="none" baseline="0">
              <a:latin typeface="HGP明朝B"/>
              <a:ea typeface="HGP明朝B"/>
              <a:cs typeface="HGP明朝B"/>
            </a:rPr>
            <a:t>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L36"/>
  <sheetViews>
    <sheetView tabSelected="1" workbookViewId="0" topLeftCell="A1">
      <selection activeCell="H15" sqref="H15"/>
    </sheetView>
  </sheetViews>
  <sheetFormatPr defaultColWidth="9.00390625" defaultRowHeight="13.5"/>
  <cols>
    <col min="1" max="1" width="2.75390625" style="0" customWidth="1"/>
    <col min="2" max="2" width="15.75390625" style="0" customWidth="1"/>
    <col min="3" max="3" width="5.75390625" style="0" customWidth="1"/>
    <col min="4" max="4" width="15.75390625" style="0" customWidth="1"/>
    <col min="5" max="5" width="5.75390625" style="0" customWidth="1"/>
    <col min="6" max="6" width="15.75390625" style="0" customWidth="1"/>
    <col min="7" max="7" width="5.75390625" style="0" customWidth="1"/>
    <col min="8" max="8" width="15.75390625" style="0" customWidth="1"/>
    <col min="9" max="9" width="5.75390625" style="0" customWidth="1"/>
    <col min="10" max="10" width="15.75390625" style="0" customWidth="1"/>
  </cols>
  <sheetData>
    <row r="1" ht="13.5" thickBot="1"/>
    <row r="2" spans="2:10" ht="30" customHeight="1" thickBot="1" thickTop="1">
      <c r="B2" s="108" t="s">
        <v>28</v>
      </c>
      <c r="C2" s="109"/>
      <c r="D2" s="109"/>
      <c r="E2" s="109"/>
      <c r="F2" s="109"/>
      <c r="G2" s="110"/>
      <c r="H2" s="9"/>
      <c r="I2" s="9"/>
      <c r="J2" s="9"/>
    </row>
    <row r="3" spans="2:12" ht="30" customHeight="1" thickBot="1" thickTop="1">
      <c r="B3" s="111" t="s">
        <v>18</v>
      </c>
      <c r="C3" s="112"/>
      <c r="D3" s="113" t="s">
        <v>17</v>
      </c>
      <c r="E3" s="114"/>
      <c r="F3" s="115" t="s">
        <v>20</v>
      </c>
      <c r="G3" s="116"/>
      <c r="H3" s="117" t="s">
        <v>19</v>
      </c>
      <c r="I3" s="118"/>
      <c r="J3" s="9"/>
      <c r="K3" s="15"/>
      <c r="L3" s="16"/>
    </row>
    <row r="4" spans="2:12" ht="30" customHeight="1">
      <c r="B4" s="119">
        <v>100</v>
      </c>
      <c r="C4" s="120"/>
      <c r="D4" s="121">
        <v>5</v>
      </c>
      <c r="E4" s="122"/>
      <c r="F4" s="123">
        <f>IF(B4="","",B4/D4)</f>
        <v>20</v>
      </c>
      <c r="G4" s="124"/>
      <c r="H4" s="125">
        <f>IF(B4="","",B4*D4)</f>
        <v>500</v>
      </c>
      <c r="I4" s="126"/>
      <c r="J4" s="9"/>
      <c r="K4" s="17"/>
      <c r="L4" s="18"/>
    </row>
    <row r="5" spans="2:12" ht="30" customHeight="1">
      <c r="B5" s="100">
        <f>IF(D5="","",D5*F5)</f>
        <v>100</v>
      </c>
      <c r="C5" s="101"/>
      <c r="D5" s="102">
        <v>5</v>
      </c>
      <c r="E5" s="103"/>
      <c r="F5" s="104">
        <v>20</v>
      </c>
      <c r="G5" s="105"/>
      <c r="H5" s="106">
        <f>IF(B5="","",B5*D5)</f>
        <v>500</v>
      </c>
      <c r="I5" s="107"/>
      <c r="J5" s="9"/>
      <c r="K5" s="17"/>
      <c r="L5" s="18"/>
    </row>
    <row r="6" spans="2:12" ht="30" customHeight="1" thickBot="1">
      <c r="B6" s="92">
        <v>100</v>
      </c>
      <c r="C6" s="93"/>
      <c r="D6" s="94">
        <f>IF(F6="","",B6/F6)</f>
        <v>5</v>
      </c>
      <c r="E6" s="95"/>
      <c r="F6" s="96">
        <v>20</v>
      </c>
      <c r="G6" s="97"/>
      <c r="H6" s="98">
        <f>IF(B6="","",B6*D6)</f>
        <v>500</v>
      </c>
      <c r="I6" s="99"/>
      <c r="J6" s="9"/>
      <c r="K6" s="19"/>
      <c r="L6" s="20"/>
    </row>
    <row r="7" spans="2:12" ht="6" customHeight="1" thickBot="1" thickTop="1">
      <c r="B7" s="22"/>
      <c r="C7" s="22"/>
      <c r="D7" s="23"/>
      <c r="E7" s="24"/>
      <c r="F7" s="25"/>
      <c r="G7" s="26"/>
      <c r="H7" s="27"/>
      <c r="I7" s="27"/>
      <c r="J7" s="9"/>
      <c r="K7" s="19"/>
      <c r="L7" s="20"/>
    </row>
    <row r="8" spans="2:12" ht="30" customHeight="1" thickTop="1">
      <c r="B8" s="84">
        <v>100</v>
      </c>
      <c r="C8" s="85"/>
      <c r="D8" s="86">
        <f>IF(B8="","",H8/B8)</f>
        <v>3.8</v>
      </c>
      <c r="E8" s="87"/>
      <c r="F8" s="88">
        <f>IF(B8="","",B8/D8)</f>
        <v>26.315789473684212</v>
      </c>
      <c r="G8" s="89"/>
      <c r="H8" s="90">
        <v>380</v>
      </c>
      <c r="I8" s="91"/>
      <c r="J8" s="9"/>
      <c r="K8" s="19"/>
      <c r="L8" s="21"/>
    </row>
    <row r="9" spans="2:12" ht="30" customHeight="1" thickBot="1">
      <c r="B9" s="76">
        <f>IF(D9="","",H9/D9)</f>
        <v>100</v>
      </c>
      <c r="C9" s="77"/>
      <c r="D9" s="78">
        <v>5</v>
      </c>
      <c r="E9" s="79"/>
      <c r="F9" s="80">
        <f>IF(D9="","",B9/D9)</f>
        <v>20</v>
      </c>
      <c r="G9" s="81"/>
      <c r="H9" s="82">
        <v>500</v>
      </c>
      <c r="I9" s="83"/>
      <c r="J9" s="9"/>
      <c r="K9" s="17"/>
      <c r="L9" s="18"/>
    </row>
    <row r="10" spans="2:10" ht="3" customHeight="1" thickBot="1" thickTop="1">
      <c r="B10" s="13"/>
      <c r="C10" s="13"/>
      <c r="D10" s="13"/>
      <c r="E10" s="13"/>
      <c r="F10" s="13"/>
      <c r="G10" s="13"/>
      <c r="H10" s="13"/>
      <c r="I10" s="13"/>
      <c r="J10" s="9"/>
    </row>
    <row r="11" spans="2:10" ht="30" customHeight="1" thickBot="1" thickTop="1">
      <c r="B11" s="29" t="s">
        <v>0</v>
      </c>
      <c r="C11" s="56"/>
      <c r="D11" s="56"/>
      <c r="E11" s="56"/>
      <c r="F11" s="56"/>
      <c r="G11" s="56"/>
      <c r="H11" s="56"/>
      <c r="I11" s="56"/>
      <c r="J11" s="57"/>
    </row>
    <row r="12" spans="2:10" ht="3" customHeight="1" thickBot="1" thickTop="1">
      <c r="B12" s="11"/>
      <c r="C12" s="12"/>
      <c r="D12" s="12"/>
      <c r="E12" s="12"/>
      <c r="F12" s="12"/>
      <c r="G12" s="12"/>
      <c r="H12" s="12"/>
      <c r="I12" s="12"/>
      <c r="J12" s="12"/>
    </row>
    <row r="13" spans="4:10" ht="30" customHeight="1" thickBot="1" thickTop="1">
      <c r="D13" s="12"/>
      <c r="E13" s="12"/>
      <c r="F13" s="12"/>
      <c r="G13" s="12"/>
      <c r="H13" s="144" t="s">
        <v>35</v>
      </c>
      <c r="I13" s="145"/>
      <c r="J13" s="146"/>
    </row>
    <row r="14" spans="4:10" ht="2.25" customHeight="1" thickBot="1" thickTop="1">
      <c r="D14" s="12"/>
      <c r="E14" s="12"/>
      <c r="F14" s="12"/>
      <c r="G14" s="12"/>
      <c r="H14" s="142"/>
      <c r="I14" s="143"/>
      <c r="J14" s="143"/>
    </row>
    <row r="15" spans="2:10" ht="30" customHeight="1" thickBot="1" thickTop="1">
      <c r="B15" s="67" t="s">
        <v>29</v>
      </c>
      <c r="C15" s="57"/>
      <c r="D15" s="12"/>
      <c r="E15" s="12"/>
      <c r="F15" s="12"/>
      <c r="G15" s="12"/>
      <c r="H15" s="142"/>
      <c r="I15" s="143"/>
      <c r="J15" s="143"/>
    </row>
    <row r="16" spans="2:10" ht="30" customHeight="1" thickTop="1">
      <c r="B16" s="58" t="s">
        <v>31</v>
      </c>
      <c r="C16" s="68"/>
      <c r="D16" s="68"/>
      <c r="E16" s="68"/>
      <c r="F16" s="68"/>
      <c r="G16" s="68"/>
      <c r="H16" s="68"/>
      <c r="I16" s="68"/>
      <c r="J16" s="69"/>
    </row>
    <row r="17" spans="2:10" ht="30" customHeight="1">
      <c r="B17" s="61" t="s">
        <v>33</v>
      </c>
      <c r="C17" s="70"/>
      <c r="D17" s="70"/>
      <c r="E17" s="70"/>
      <c r="F17" s="70"/>
      <c r="G17" s="70"/>
      <c r="H17" s="70"/>
      <c r="I17" s="70"/>
      <c r="J17" s="71"/>
    </row>
    <row r="18" spans="2:10" ht="30" customHeight="1">
      <c r="B18" s="75" t="s">
        <v>30</v>
      </c>
      <c r="C18" s="70"/>
      <c r="D18" s="70"/>
      <c r="E18" s="70"/>
      <c r="F18" s="70"/>
      <c r="G18" s="70"/>
      <c r="H18" s="70"/>
      <c r="I18" s="70"/>
      <c r="J18" s="71"/>
    </row>
    <row r="19" spans="2:10" ht="30" customHeight="1">
      <c r="B19" s="61" t="s">
        <v>34</v>
      </c>
      <c r="C19" s="70"/>
      <c r="D19" s="70"/>
      <c r="E19" s="70"/>
      <c r="F19" s="70"/>
      <c r="G19" s="70"/>
      <c r="H19" s="70"/>
      <c r="I19" s="70"/>
      <c r="J19" s="71"/>
    </row>
    <row r="20" spans="2:10" ht="30" customHeight="1" thickBot="1">
      <c r="B20" s="72" t="s">
        <v>32</v>
      </c>
      <c r="C20" s="73"/>
      <c r="D20" s="73"/>
      <c r="E20" s="73"/>
      <c r="F20" s="73"/>
      <c r="G20" s="73"/>
      <c r="H20" s="73"/>
      <c r="I20" s="73"/>
      <c r="J20" s="74"/>
    </row>
    <row r="21" spans="2:10" ht="9.75" customHeight="1" thickBot="1" thickTop="1">
      <c r="B21" s="11"/>
      <c r="C21" s="14"/>
      <c r="D21" s="14"/>
      <c r="E21" s="14"/>
      <c r="F21" s="14"/>
      <c r="G21" s="14"/>
      <c r="H21" s="14"/>
      <c r="I21" s="14"/>
      <c r="J21" s="14"/>
    </row>
    <row r="22" spans="2:10" ht="30" customHeight="1" thickTop="1">
      <c r="B22" s="58" t="s">
        <v>12</v>
      </c>
      <c r="C22" s="59"/>
      <c r="D22" s="59"/>
      <c r="E22" s="59"/>
      <c r="F22" s="59"/>
      <c r="G22" s="59"/>
      <c r="H22" s="59"/>
      <c r="I22" s="59"/>
      <c r="J22" s="60"/>
    </row>
    <row r="23" spans="2:10" ht="30" customHeight="1">
      <c r="B23" s="61" t="s">
        <v>15</v>
      </c>
      <c r="C23" s="62"/>
      <c r="D23" s="62"/>
      <c r="E23" s="62"/>
      <c r="F23" s="62"/>
      <c r="G23" s="62"/>
      <c r="H23" s="62"/>
      <c r="I23" s="62"/>
      <c r="J23" s="63"/>
    </row>
    <row r="24" spans="2:10" ht="30" customHeight="1">
      <c r="B24" s="64" t="s">
        <v>13</v>
      </c>
      <c r="C24" s="65"/>
      <c r="D24" s="65"/>
      <c r="E24" s="65"/>
      <c r="F24" s="65"/>
      <c r="G24" s="65"/>
      <c r="H24" s="65"/>
      <c r="I24" s="65"/>
      <c r="J24" s="66"/>
    </row>
    <row r="25" spans="2:10" ht="30" customHeight="1" thickBot="1">
      <c r="B25" s="37" t="s">
        <v>14</v>
      </c>
      <c r="C25" s="38"/>
      <c r="D25" s="38"/>
      <c r="E25" s="38"/>
      <c r="F25" s="38"/>
      <c r="G25" s="38"/>
      <c r="H25" s="38"/>
      <c r="I25" s="38"/>
      <c r="J25" s="39"/>
    </row>
    <row r="26" spans="2:10" ht="3" customHeight="1" thickBot="1" thickTop="1">
      <c r="B26" s="1"/>
      <c r="C26" s="1"/>
      <c r="D26" s="1"/>
      <c r="E26" s="1"/>
      <c r="F26" s="1"/>
      <c r="G26" s="1"/>
      <c r="H26" s="1"/>
      <c r="I26" s="1"/>
      <c r="J26" s="1"/>
    </row>
    <row r="27" spans="2:10" ht="30" customHeight="1" thickBot="1" thickTop="1">
      <c r="B27" s="40" t="s">
        <v>16</v>
      </c>
      <c r="C27" s="41"/>
      <c r="D27" s="41"/>
      <c r="E27" s="41"/>
      <c r="F27" s="42"/>
      <c r="G27" s="10"/>
      <c r="H27" s="1"/>
      <c r="I27" s="1"/>
      <c r="J27" s="1"/>
    </row>
    <row r="28" spans="2:10" ht="3" customHeight="1" thickBot="1" thickTop="1">
      <c r="B28" s="1"/>
      <c r="C28" s="1"/>
      <c r="D28" s="1"/>
      <c r="E28" s="1"/>
      <c r="F28" s="1"/>
      <c r="G28" s="1"/>
      <c r="H28" s="1"/>
      <c r="I28" s="1"/>
      <c r="J28" s="1"/>
    </row>
    <row r="29" spans="2:10" ht="30" customHeight="1" thickTop="1">
      <c r="B29" s="43" t="s">
        <v>27</v>
      </c>
      <c r="C29" s="46" t="s">
        <v>11</v>
      </c>
      <c r="D29" s="49" t="s">
        <v>10</v>
      </c>
      <c r="E29" s="46" t="s">
        <v>11</v>
      </c>
      <c r="F29" s="52" t="s">
        <v>7</v>
      </c>
      <c r="G29" s="5"/>
      <c r="H29" s="2"/>
      <c r="I29" s="2"/>
      <c r="J29" s="4"/>
    </row>
    <row r="30" spans="2:10" ht="30" customHeight="1" thickBot="1">
      <c r="B30" s="44"/>
      <c r="C30" s="47"/>
      <c r="D30" s="50"/>
      <c r="E30" s="51"/>
      <c r="F30" s="53"/>
      <c r="G30" s="3"/>
      <c r="H30" s="2"/>
      <c r="I30" s="2"/>
      <c r="J30" s="4"/>
    </row>
    <row r="31" spans="2:10" ht="30" customHeight="1" thickBot="1">
      <c r="B31" s="44"/>
      <c r="C31" s="47"/>
      <c r="D31" s="54" t="s">
        <v>6</v>
      </c>
      <c r="E31" s="28" t="s">
        <v>11</v>
      </c>
      <c r="F31" s="7" t="s">
        <v>9</v>
      </c>
      <c r="G31" s="6"/>
      <c r="H31" s="2"/>
      <c r="I31" s="2"/>
      <c r="J31" s="4"/>
    </row>
    <row r="32" spans="2:10" ht="30" customHeight="1" thickBot="1">
      <c r="B32" s="45"/>
      <c r="C32" s="48"/>
      <c r="D32" s="55"/>
      <c r="E32" s="48"/>
      <c r="F32" s="8" t="s">
        <v>8</v>
      </c>
      <c r="G32" s="5"/>
      <c r="H32" s="2"/>
      <c r="I32" s="2"/>
      <c r="J32" s="2"/>
    </row>
    <row r="33" spans="2:10" ht="3" customHeight="1" thickTop="1">
      <c r="B33" s="2"/>
      <c r="C33" s="2"/>
      <c r="D33" s="2"/>
      <c r="E33" s="2"/>
      <c r="F33" s="3"/>
      <c r="G33" s="3"/>
      <c r="H33" s="2"/>
      <c r="I33" s="2"/>
      <c r="J33" s="2"/>
    </row>
    <row r="34" spans="2:10" ht="30" customHeight="1">
      <c r="B34" s="34" t="s">
        <v>24</v>
      </c>
      <c r="C34" s="31"/>
      <c r="D34" s="35"/>
      <c r="E34" s="2"/>
      <c r="F34" s="3"/>
      <c r="G34" s="36" t="s">
        <v>21</v>
      </c>
      <c r="H34" s="33"/>
      <c r="I34" s="33"/>
      <c r="J34" s="33"/>
    </row>
    <row r="35" spans="2:10" ht="30" customHeight="1">
      <c r="B35" s="32" t="s">
        <v>25</v>
      </c>
      <c r="C35" s="31"/>
      <c r="D35" s="31"/>
      <c r="E35" s="2"/>
      <c r="F35" s="3"/>
      <c r="G35" s="34" t="s">
        <v>22</v>
      </c>
      <c r="H35" s="33"/>
      <c r="I35" s="33"/>
      <c r="J35" s="33"/>
    </row>
    <row r="36" spans="2:10" ht="30" customHeight="1">
      <c r="B36" s="30" t="s">
        <v>26</v>
      </c>
      <c r="C36" s="31"/>
      <c r="D36" s="31"/>
      <c r="E36" s="2"/>
      <c r="F36" s="3"/>
      <c r="G36" s="32" t="s">
        <v>23</v>
      </c>
      <c r="H36" s="33"/>
      <c r="I36" s="33"/>
      <c r="J36" s="33"/>
    </row>
  </sheetData>
  <sheetProtection password="CF23" sheet="1" objects="1" scenarios="1" selectLockedCells="1"/>
  <mergeCells count="51">
    <mergeCell ref="H13:J13"/>
    <mergeCell ref="B2:G2"/>
    <mergeCell ref="B3:C3"/>
    <mergeCell ref="D3:E3"/>
    <mergeCell ref="F3:G3"/>
    <mergeCell ref="H3:I3"/>
    <mergeCell ref="B4:C4"/>
    <mergeCell ref="D4:E4"/>
    <mergeCell ref="F4:G4"/>
    <mergeCell ref="H4:I4"/>
    <mergeCell ref="B5:C5"/>
    <mergeCell ref="D5:E5"/>
    <mergeCell ref="F5:G5"/>
    <mergeCell ref="H5:I5"/>
    <mergeCell ref="B6:C6"/>
    <mergeCell ref="D6:E6"/>
    <mergeCell ref="F6:G6"/>
    <mergeCell ref="H6:I6"/>
    <mergeCell ref="B8:C8"/>
    <mergeCell ref="D8:E8"/>
    <mergeCell ref="F8:G8"/>
    <mergeCell ref="H8:I8"/>
    <mergeCell ref="B9:C9"/>
    <mergeCell ref="D9:E9"/>
    <mergeCell ref="F9:G9"/>
    <mergeCell ref="H9:I9"/>
    <mergeCell ref="B11:J11"/>
    <mergeCell ref="B22:J22"/>
    <mergeCell ref="B23:J23"/>
    <mergeCell ref="B24:J24"/>
    <mergeCell ref="B15:C15"/>
    <mergeCell ref="B16:J16"/>
    <mergeCell ref="B19:J19"/>
    <mergeCell ref="B17:J17"/>
    <mergeCell ref="B20:J20"/>
    <mergeCell ref="B18:J18"/>
    <mergeCell ref="B25:J25"/>
    <mergeCell ref="B27:F27"/>
    <mergeCell ref="B29:B32"/>
    <mergeCell ref="C29:C32"/>
    <mergeCell ref="D29:D30"/>
    <mergeCell ref="E29:E30"/>
    <mergeCell ref="F29:F30"/>
    <mergeCell ref="D31:D32"/>
    <mergeCell ref="E31:E32"/>
    <mergeCell ref="B36:D36"/>
    <mergeCell ref="G36:J36"/>
    <mergeCell ref="B34:D34"/>
    <mergeCell ref="G34:J34"/>
    <mergeCell ref="B35:D35"/>
    <mergeCell ref="G35:J35"/>
  </mergeCells>
  <hyperlinks>
    <hyperlink ref="H13:J13" r:id="rId1" display="エクセルサプリホームページ"/>
  </hyperlinks>
  <printOptions/>
  <pageMargins left="0.75" right="0.75" top="1" bottom="1" header="0.512" footer="0.512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O6"/>
  <sheetViews>
    <sheetView workbookViewId="0" topLeftCell="A1">
      <selection activeCell="E8" sqref="E8"/>
    </sheetView>
  </sheetViews>
  <sheetFormatPr defaultColWidth="9.00390625" defaultRowHeight="13.5"/>
  <cols>
    <col min="1" max="1" width="1.75390625" style="0" customWidth="1"/>
  </cols>
  <sheetData>
    <row r="1" ht="13.5" thickBot="1"/>
    <row r="2" spans="2:15" ht="30" customHeight="1" thickBot="1" thickTop="1">
      <c r="B2" s="130" t="s">
        <v>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</row>
    <row r="3" spans="2:15" ht="30" customHeight="1">
      <c r="B3" s="133" t="s">
        <v>2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5"/>
    </row>
    <row r="4" spans="2:15" ht="30" customHeight="1" thickBot="1">
      <c r="B4" s="136" t="s">
        <v>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8"/>
    </row>
    <row r="5" spans="2:15" ht="30" customHeight="1">
      <c r="B5" s="139" t="s">
        <v>4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1"/>
    </row>
    <row r="6" spans="2:15" ht="30" customHeight="1" thickBot="1">
      <c r="B6" s="127" t="s">
        <v>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ht="13.5" thickTop="1"/>
  </sheetData>
  <sheetProtection sheet="1" objects="1" scenarios="1"/>
  <mergeCells count="5">
    <mergeCell ref="B6:O6"/>
    <mergeCell ref="B2:O2"/>
    <mergeCell ref="B3:O3"/>
    <mergeCell ref="B4:O4"/>
    <mergeCell ref="B5:O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ＴＮＵデーター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電気（オームの法則）</dc:title>
  <dc:subject/>
  <dc:creator>中野・F</dc:creator>
  <cp:keywords/>
  <dc:description/>
  <cp:lastModifiedBy>文雄</cp:lastModifiedBy>
  <cp:lastPrinted>2002-06-17T13:33:00Z</cp:lastPrinted>
  <dcterms:created xsi:type="dcterms:W3CDTF">2002-03-22T01:51:25Z</dcterms:created>
  <dcterms:modified xsi:type="dcterms:W3CDTF">2008-03-19T14:17:52Z</dcterms:modified>
  <cp:category>公式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