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400" windowWidth="20490" windowHeight="6540" activeTab="3"/>
  </bookViews>
  <sheets>
    <sheet name="迷路A" sheetId="1" r:id="rId1"/>
    <sheet name="迷路B" sheetId="2" r:id="rId2"/>
    <sheet name="迷路C" sheetId="3" r:id="rId3"/>
    <sheet name="迷路D" sheetId="4" r:id="rId4"/>
    <sheet name="漢字データ入力" sheetId="5" r:id="rId5"/>
  </sheets>
  <externalReferences>
    <externalReference r:id="rId8"/>
    <externalReference r:id="rId9"/>
  </externalReferences>
  <definedNames>
    <definedName name="Exist">0</definedName>
    <definedName name="iv" localSheetId="0">'[1]試験問題（関数）'!#REF!</definedName>
    <definedName name="iv">'[1]試験問題（関数）'!#REF!</definedName>
    <definedName name="_xlnm.Print_Area" localSheetId="4">'漢字データ入力'!$A$1:$K$32</definedName>
    <definedName name="_xlnm.Print_Area" localSheetId="0">'迷路A'!$B$1:$AJ$46</definedName>
    <definedName name="_xlnm.Print_Area" localSheetId="1">'迷路B'!$Q$2:$AX$43</definedName>
    <definedName name="_xlnm.Print_Area" localSheetId="2">'迷路C'!$Q$2:$AX$47</definedName>
    <definedName name="_xlnm.Print_Area" localSheetId="3">'迷路D'!$D$1:$R$21</definedName>
    <definedName name="後で変更" localSheetId="0">'[1]試験問題（関数）'!#REF!</definedName>
    <definedName name="後で変更">'[1]試験問題（関数）'!#REF!</definedName>
  </definedNames>
  <calcPr fullCalcOnLoad="1"/>
</workbook>
</file>

<file path=xl/sharedStrings.xml><?xml version="1.0" encoding="utf-8"?>
<sst xmlns="http://schemas.openxmlformats.org/spreadsheetml/2006/main" count="206" uniqueCount="160">
  <si>
    <t>２つの漢字を組み合わせると、どんな言葉ができるかな。</t>
  </si>
  <si>
    <t>相談</t>
  </si>
  <si>
    <t>代表</t>
  </si>
  <si>
    <t>写真</t>
  </si>
  <si>
    <t>水泳</t>
  </si>
  <si>
    <t>屋根</t>
  </si>
  <si>
    <t>①</t>
  </si>
  <si>
    <t>②</t>
  </si>
  <si>
    <t>⑤</t>
  </si>
  <si>
    <t>③</t>
  </si>
  <si>
    <t>④</t>
  </si>
  <si>
    <t>神社</t>
  </si>
  <si>
    <t>坂道</t>
  </si>
  <si>
    <t>病院</t>
  </si>
  <si>
    <t>理由</t>
  </si>
  <si>
    <t>迷路A</t>
  </si>
  <si>
    <t>迷路B</t>
  </si>
  <si>
    <t>入力↓</t>
  </si>
  <si>
    <t>新聞</t>
  </si>
  <si>
    <t>読書</t>
  </si>
  <si>
    <t>岩石</t>
  </si>
  <si>
    <t>時間</t>
  </si>
  <si>
    <t>公園</t>
  </si>
  <si>
    <t>計算</t>
  </si>
  <si>
    <t>汽車</t>
  </si>
  <si>
    <t>今週</t>
  </si>
  <si>
    <t>広場</t>
  </si>
  <si>
    <t>会社</t>
  </si>
  <si>
    <t>３年①②</t>
  </si>
  <si>
    <t>２年①②</t>
  </si>
  <si>
    <t>４年①②</t>
  </si>
  <si>
    <t>幸運</t>
  </si>
  <si>
    <t>住所</t>
  </si>
  <si>
    <t>練習</t>
  </si>
  <si>
    <t>２年</t>
  </si>
  <si>
    <t>３年</t>
  </si>
  <si>
    <t>４年</t>
  </si>
  <si>
    <t>①　</t>
  </si>
  <si>
    <t>名前（　　　　　　　）</t>
  </si>
  <si>
    <t>②　</t>
  </si>
  <si>
    <t>名前（　　　　　）</t>
  </si>
  <si>
    <t>漢字合わせ　</t>
  </si>
  <si>
    <t>イ言</t>
  </si>
  <si>
    <t>糸合</t>
  </si>
  <si>
    <t>木票</t>
  </si>
  <si>
    <t>言川</t>
  </si>
  <si>
    <t>イ列</t>
  </si>
  <si>
    <t>力口</t>
  </si>
  <si>
    <t>イ立</t>
  </si>
  <si>
    <t>木才</t>
  </si>
  <si>
    <t>工力</t>
  </si>
  <si>
    <t>日京</t>
  </si>
  <si>
    <t>安木</t>
  </si>
  <si>
    <t>木毎</t>
  </si>
  <si>
    <t>言義</t>
  </si>
  <si>
    <t>マ男</t>
  </si>
  <si>
    <t>６年</t>
  </si>
  <si>
    <t>成皿</t>
  </si>
  <si>
    <t>羽立</t>
  </si>
  <si>
    <t>次女</t>
  </si>
  <si>
    <t>日央</t>
  </si>
  <si>
    <t>竹間</t>
  </si>
  <si>
    <t>言寸</t>
  </si>
  <si>
    <t>谷欠</t>
  </si>
  <si>
    <t>石少</t>
  </si>
  <si>
    <t>月市</t>
  </si>
  <si>
    <t>敬言</t>
  </si>
  <si>
    <t>５年</t>
  </si>
  <si>
    <t>林示</t>
  </si>
  <si>
    <t>貝才</t>
  </si>
  <si>
    <t>弓長</t>
  </si>
  <si>
    <t>金同</t>
  </si>
  <si>
    <t>糸色</t>
  </si>
  <si>
    <t>糸心</t>
  </si>
  <si>
    <t>米分</t>
  </si>
  <si>
    <t>田各</t>
  </si>
  <si>
    <t>木各</t>
  </si>
  <si>
    <t>言午</t>
  </si>
  <si>
    <t>王見</t>
  </si>
  <si>
    <t>交力</t>
  </si>
  <si>
    <t>能心</t>
  </si>
  <si>
    <t>木支</t>
  </si>
  <si>
    <t>制衣</t>
  </si>
  <si>
    <t>火然</t>
  </si>
  <si>
    <t>言平</t>
  </si>
  <si>
    <t>曲豆</t>
  </si>
  <si>
    <t>迷路Ｃ</t>
  </si>
  <si>
    <t>５年①②３　</t>
  </si>
  <si>
    <t>不口</t>
  </si>
  <si>
    <t>イ直</t>
  </si>
  <si>
    <t>糸従</t>
  </si>
  <si>
    <t>月蔵</t>
  </si>
  <si>
    <t>中心</t>
  </si>
  <si>
    <t>言成</t>
  </si>
  <si>
    <t>白水</t>
  </si>
  <si>
    <t>明皿</t>
  </si>
  <si>
    <t>言忍</t>
  </si>
  <si>
    <t>糸宿</t>
  </si>
  <si>
    <t>イ共</t>
  </si>
  <si>
    <t>糸工</t>
  </si>
  <si>
    <t>糸内</t>
  </si>
  <si>
    <t>木奉</t>
  </si>
  <si>
    <t>言方</t>
  </si>
  <si>
    <t>言者</t>
  </si>
  <si>
    <t>身寸</t>
  </si>
  <si>
    <t>門才</t>
  </si>
  <si>
    <t>６年①～⑤</t>
  </si>
  <si>
    <t>迷路D</t>
  </si>
  <si>
    <t>③</t>
  </si>
  <si>
    <t>羽白</t>
  </si>
  <si>
    <t>言寺</t>
  </si>
  <si>
    <t>木黄</t>
  </si>
  <si>
    <t>日音</t>
  </si>
  <si>
    <t>女台</t>
  </si>
  <si>
    <t>門口</t>
  </si>
  <si>
    <t>糸冬</t>
  </si>
  <si>
    <t>立早</t>
  </si>
  <si>
    <t>音心</t>
  </si>
  <si>
    <t>木目</t>
  </si>
  <si>
    <t>矢豆</t>
  </si>
  <si>
    <t>日者</t>
  </si>
  <si>
    <t>木直</t>
  </si>
  <si>
    <t>相心</t>
  </si>
  <si>
    <t>自心</t>
  </si>
  <si>
    <t>木主</t>
  </si>
  <si>
    <t>言周</t>
  </si>
  <si>
    <t>竹由</t>
  </si>
  <si>
    <t>口貝</t>
  </si>
  <si>
    <t>↓←</t>
  </si>
  <si>
    <t>←</t>
  </si>
  <si>
    <t>↓→</t>
  </si>
  <si>
    <t>↓</t>
  </si>
  <si>
    <t>④</t>
  </si>
  <si>
    <t>①</t>
  </si>
  <si>
    <t>⑤</t>
  </si>
  <si>
    <t>④</t>
  </si>
  <si>
    <t>③</t>
  </si>
  <si>
    <t>②</t>
  </si>
  <si>
    <t>土反</t>
  </si>
  <si>
    <t>糸会</t>
  </si>
  <si>
    <t>タト</t>
  </si>
  <si>
    <t>タト</t>
  </si>
  <si>
    <t>門日</t>
  </si>
  <si>
    <t>山石</t>
  </si>
  <si>
    <t>言十</t>
  </si>
  <si>
    <t>イ本</t>
  </si>
  <si>
    <t>ム口</t>
  </si>
  <si>
    <t>竹合</t>
  </si>
  <si>
    <t>言売</t>
  </si>
  <si>
    <t>八刀</t>
  </si>
  <si>
    <t>門耳</t>
  </si>
  <si>
    <t>日月</t>
  </si>
  <si>
    <t>口鳥</t>
  </si>
  <si>
    <t>王里</t>
  </si>
  <si>
    <t>糸田</t>
  </si>
  <si>
    <t>田心</t>
  </si>
  <si>
    <t>日寺</t>
  </si>
  <si>
    <t>日生</t>
  </si>
  <si>
    <t>日青</t>
  </si>
  <si>
    <t>七刀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</si>
</sst>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20"/>
      <color indexed="8"/>
      <name val="游ゴシック"/>
      <family val="3"/>
    </font>
    <font>
      <sz val="16"/>
      <color indexed="8"/>
      <name val="游ゴシック"/>
      <family val="3"/>
    </font>
    <font>
      <b/>
      <sz val="20"/>
      <color indexed="8"/>
      <name val="游ゴシック"/>
      <family val="3"/>
    </font>
    <font>
      <sz val="11"/>
      <color indexed="8"/>
      <name val="HGP教科書体"/>
      <family val="1"/>
    </font>
    <font>
      <b/>
      <sz val="36"/>
      <color indexed="8"/>
      <name val="HGP教科書体"/>
      <family val="1"/>
    </font>
    <font>
      <b/>
      <sz val="11"/>
      <color indexed="8"/>
      <name val="HGP教科書体"/>
      <family val="1"/>
    </font>
    <font>
      <sz val="24"/>
      <color indexed="8"/>
      <name val="游ゴシック"/>
      <family val="3"/>
    </font>
    <font>
      <sz val="36"/>
      <color indexed="8"/>
      <name val="AR P教科書体M"/>
      <family val="3"/>
    </font>
    <font>
      <sz val="12"/>
      <color indexed="8"/>
      <name val="游ゴシック"/>
      <family val="3"/>
    </font>
    <font>
      <sz val="28"/>
      <color indexed="8"/>
      <name val="游ゴシック"/>
      <family val="3"/>
    </font>
    <font>
      <sz val="18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24"/>
      <color indexed="8"/>
      <name val="HGP教科書体"/>
      <family val="1"/>
    </font>
    <font>
      <sz val="14"/>
      <color indexed="8"/>
      <name val="游ゴシック"/>
      <family val="3"/>
    </font>
    <font>
      <sz val="72"/>
      <color indexed="8"/>
      <name val="HG教科書体"/>
      <family val="1"/>
    </font>
    <font>
      <b/>
      <sz val="28"/>
      <color indexed="8"/>
      <name val="游ゴシック"/>
      <family val="3"/>
    </font>
    <font>
      <b/>
      <sz val="2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b/>
      <sz val="20"/>
      <color theme="1"/>
      <name val="Calibri"/>
      <family val="3"/>
    </font>
    <font>
      <sz val="11"/>
      <color theme="1"/>
      <name val="HGP教科書体"/>
      <family val="1"/>
    </font>
    <font>
      <b/>
      <sz val="36"/>
      <color theme="1"/>
      <name val="HGP教科書体"/>
      <family val="1"/>
    </font>
    <font>
      <b/>
      <sz val="11"/>
      <color theme="1"/>
      <name val="HGP教科書体"/>
      <family val="1"/>
    </font>
    <font>
      <sz val="24"/>
      <color theme="1"/>
      <name val="Calibri"/>
      <family val="3"/>
    </font>
    <font>
      <sz val="36"/>
      <color theme="1"/>
      <name val="AR P教科書体M"/>
      <family val="3"/>
    </font>
    <font>
      <sz val="12"/>
      <color theme="1"/>
      <name val="Calibri"/>
      <family val="3"/>
    </font>
    <font>
      <sz val="28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24"/>
      <color theme="1"/>
      <name val="HGP教科書体"/>
      <family val="1"/>
    </font>
    <font>
      <sz val="14"/>
      <color theme="1"/>
      <name val="Calibri"/>
      <family val="3"/>
    </font>
    <font>
      <sz val="72"/>
      <color theme="1"/>
      <name val="HG教科書体"/>
      <family val="1"/>
    </font>
    <font>
      <b/>
      <sz val="28"/>
      <color theme="1"/>
      <name val="Calibri"/>
      <family val="3"/>
    </font>
    <font>
      <b/>
      <sz val="2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59" fillId="0" borderId="0" xfId="61" applyFont="1">
      <alignment vertical="center"/>
      <protection/>
    </xf>
    <xf numFmtId="0" fontId="60" fillId="0" borderId="0" xfId="61" applyFont="1">
      <alignment vertical="center"/>
      <protection/>
    </xf>
    <xf numFmtId="0" fontId="61" fillId="0" borderId="0" xfId="61" applyFont="1">
      <alignment vertical="center"/>
      <protection/>
    </xf>
    <xf numFmtId="0" fontId="53" fillId="0" borderId="0" xfId="61" applyFont="1">
      <alignment vertical="center"/>
      <protection/>
    </xf>
    <xf numFmtId="0" fontId="62" fillId="0" borderId="0" xfId="61" applyFont="1">
      <alignment vertical="center"/>
      <protection/>
    </xf>
    <xf numFmtId="0" fontId="62" fillId="33" borderId="0" xfId="61" applyFont="1" applyFill="1">
      <alignment vertical="center"/>
      <protection/>
    </xf>
    <xf numFmtId="0" fontId="63" fillId="33" borderId="0" xfId="61" applyFont="1" applyFill="1">
      <alignment vertical="center"/>
      <protection/>
    </xf>
    <xf numFmtId="0" fontId="62" fillId="33" borderId="0" xfId="61" applyFont="1" applyFill="1" applyBorder="1">
      <alignment vertical="center"/>
      <protection/>
    </xf>
    <xf numFmtId="0" fontId="0" fillId="34" borderId="0" xfId="61" applyFill="1">
      <alignment vertical="center"/>
      <protection/>
    </xf>
    <xf numFmtId="0" fontId="62" fillId="34" borderId="0" xfId="61" applyFont="1" applyFill="1">
      <alignment vertical="center"/>
      <protection/>
    </xf>
    <xf numFmtId="0" fontId="62" fillId="34" borderId="0" xfId="61" applyFont="1" applyFill="1" applyBorder="1">
      <alignment vertical="center"/>
      <protection/>
    </xf>
    <xf numFmtId="0" fontId="62" fillId="0" borderId="10" xfId="61" applyFont="1" applyFill="1" applyBorder="1">
      <alignment vertical="center"/>
      <protection/>
    </xf>
    <xf numFmtId="0" fontId="62" fillId="0" borderId="11" xfId="61" applyFont="1" applyFill="1" applyBorder="1">
      <alignment vertical="center"/>
      <protection/>
    </xf>
    <xf numFmtId="0" fontId="62" fillId="0" borderId="12" xfId="61" applyFont="1" applyFill="1" applyBorder="1">
      <alignment vertical="center"/>
      <protection/>
    </xf>
    <xf numFmtId="0" fontId="62" fillId="0" borderId="13" xfId="61" applyFont="1" applyFill="1" applyBorder="1">
      <alignment vertical="center"/>
      <protection/>
    </xf>
    <xf numFmtId="0" fontId="62" fillId="0" borderId="14" xfId="61" applyFont="1" applyFill="1" applyBorder="1">
      <alignment vertical="center"/>
      <protection/>
    </xf>
    <xf numFmtId="0" fontId="62" fillId="0" borderId="15" xfId="61" applyFont="1" applyFill="1" applyBorder="1">
      <alignment vertical="center"/>
      <protection/>
    </xf>
    <xf numFmtId="0" fontId="62" fillId="0" borderId="16" xfId="61" applyFont="1" applyFill="1" applyBorder="1">
      <alignment vertical="center"/>
      <protection/>
    </xf>
    <xf numFmtId="0" fontId="62" fillId="0" borderId="12" xfId="61" applyFont="1" applyFill="1" applyBorder="1" applyAlignment="1">
      <alignment horizontal="center" vertical="center"/>
      <protection/>
    </xf>
    <xf numFmtId="0" fontId="62" fillId="0" borderId="13" xfId="61" applyFont="1" applyFill="1" applyBorder="1" applyAlignment="1">
      <alignment horizontal="center" vertical="center"/>
      <protection/>
    </xf>
    <xf numFmtId="0" fontId="62" fillId="0" borderId="14" xfId="61" applyFont="1" applyFill="1" applyBorder="1" applyAlignment="1">
      <alignment horizontal="center" vertical="center"/>
      <protection/>
    </xf>
    <xf numFmtId="0" fontId="62" fillId="33" borderId="11" xfId="61" applyFont="1" applyFill="1" applyBorder="1">
      <alignment vertical="center"/>
      <protection/>
    </xf>
    <xf numFmtId="0" fontId="62" fillId="0" borderId="17" xfId="61" applyFont="1" applyFill="1" applyBorder="1">
      <alignment vertical="center"/>
      <protection/>
    </xf>
    <xf numFmtId="0" fontId="62" fillId="34" borderId="18" xfId="61" applyFont="1" applyFill="1" applyBorder="1">
      <alignment vertical="center"/>
      <protection/>
    </xf>
    <xf numFmtId="0" fontId="62" fillId="34" borderId="11" xfId="61" applyFont="1" applyFill="1" applyBorder="1">
      <alignment vertical="center"/>
      <protection/>
    </xf>
    <xf numFmtId="0" fontId="64" fillId="34" borderId="0" xfId="61" applyFont="1" applyFill="1">
      <alignment vertical="center"/>
      <protection/>
    </xf>
    <xf numFmtId="0" fontId="0" fillId="0" borderId="10" xfId="61" applyFill="1" applyBorder="1">
      <alignment vertical="center"/>
      <protection/>
    </xf>
    <xf numFmtId="0" fontId="0" fillId="35" borderId="0" xfId="0" applyFill="1" applyAlignment="1">
      <alignment vertical="center"/>
    </xf>
    <xf numFmtId="0" fontId="65" fillId="0" borderId="0" xfId="61" applyFont="1">
      <alignment vertical="center"/>
      <protection/>
    </xf>
    <xf numFmtId="0" fontId="66" fillId="0" borderId="0" xfId="61" applyFont="1" applyAlignment="1">
      <alignment horizontal="center" vertical="center"/>
      <protection/>
    </xf>
    <xf numFmtId="0" fontId="0" fillId="8" borderId="0" xfId="61" applyFill="1">
      <alignment vertical="center"/>
      <protection/>
    </xf>
    <xf numFmtId="0" fontId="60" fillId="0" borderId="0" xfId="61" applyFont="1" applyAlignment="1">
      <alignment horizontal="center" vertical="center"/>
      <protection/>
    </xf>
    <xf numFmtId="0" fontId="0" fillId="0" borderId="19" xfId="61" applyFont="1" applyBorder="1">
      <alignment vertical="center"/>
      <protection/>
    </xf>
    <xf numFmtId="0" fontId="67" fillId="0" borderId="19" xfId="61" applyFont="1" applyFill="1" applyBorder="1">
      <alignment vertical="center"/>
      <protection/>
    </xf>
    <xf numFmtId="0" fontId="67" fillId="8" borderId="19" xfId="61" applyFont="1" applyFill="1" applyBorder="1">
      <alignment vertical="center"/>
      <protection/>
    </xf>
    <xf numFmtId="0" fontId="5" fillId="5" borderId="19" xfId="63" applyFont="1" applyFill="1" applyBorder="1" applyProtection="1">
      <alignment vertical="center"/>
      <protection/>
    </xf>
    <xf numFmtId="0" fontId="5" fillId="19" borderId="19" xfId="63" applyFont="1" applyFill="1" applyBorder="1" applyProtection="1">
      <alignment vertical="center"/>
      <protection/>
    </xf>
    <xf numFmtId="0" fontId="0" fillId="0" borderId="0" xfId="61" applyFont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61" applyFont="1">
      <alignment vertical="center"/>
      <protection/>
    </xf>
    <xf numFmtId="0" fontId="0" fillId="0" borderId="19" xfId="61" applyFont="1" applyBorder="1">
      <alignment vertical="center"/>
      <protection/>
    </xf>
    <xf numFmtId="0" fontId="0" fillId="0" borderId="23" xfId="61" applyBorder="1">
      <alignment vertical="center"/>
      <protection/>
    </xf>
    <xf numFmtId="0" fontId="67" fillId="0" borderId="24" xfId="61" applyFont="1" applyFill="1" applyBorder="1">
      <alignment vertical="center"/>
      <protection/>
    </xf>
    <xf numFmtId="0" fontId="67" fillId="8" borderId="24" xfId="61" applyFont="1" applyFill="1" applyBorder="1">
      <alignment vertical="center"/>
      <protection/>
    </xf>
    <xf numFmtId="0" fontId="0" fillId="0" borderId="24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26" xfId="61" applyBorder="1">
      <alignment vertical="center"/>
      <protection/>
    </xf>
    <xf numFmtId="0" fontId="67" fillId="0" borderId="23" xfId="61" applyFont="1" applyFill="1" applyBorder="1">
      <alignment vertical="center"/>
      <protection/>
    </xf>
    <xf numFmtId="0" fontId="5" fillId="19" borderId="24" xfId="63" applyFont="1" applyFill="1" applyBorder="1" applyProtection="1">
      <alignment vertical="center"/>
      <protection/>
    </xf>
    <xf numFmtId="0" fontId="67" fillId="0" borderId="25" xfId="61" applyFont="1" applyFill="1" applyBorder="1">
      <alignment vertical="center"/>
      <protection/>
    </xf>
    <xf numFmtId="0" fontId="67" fillId="0" borderId="27" xfId="61" applyFont="1" applyFill="1" applyBorder="1">
      <alignment vertical="center"/>
      <protection/>
    </xf>
    <xf numFmtId="0" fontId="5" fillId="19" borderId="26" xfId="63" applyFont="1" applyFill="1" applyBorder="1" applyProtection="1">
      <alignment vertical="center"/>
      <protection/>
    </xf>
    <xf numFmtId="0" fontId="67" fillId="8" borderId="26" xfId="61" applyFont="1" applyFill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5" fillId="5" borderId="24" xfId="63" applyFont="1" applyFill="1" applyBorder="1" applyProtection="1">
      <alignment vertical="center"/>
      <protection/>
    </xf>
    <xf numFmtId="0" fontId="5" fillId="5" borderId="26" xfId="63" applyFont="1" applyFill="1" applyBorder="1" applyProtection="1">
      <alignment vertical="center"/>
      <protection/>
    </xf>
    <xf numFmtId="0" fontId="0" fillId="0" borderId="19" xfId="61" applyFont="1" applyBorder="1">
      <alignment vertical="center"/>
      <protection/>
    </xf>
    <xf numFmtId="0" fontId="0" fillId="0" borderId="19" xfId="61" applyBorder="1">
      <alignment vertical="center"/>
      <protection/>
    </xf>
    <xf numFmtId="0" fontId="0" fillId="18" borderId="24" xfId="61" applyFill="1" applyBorder="1">
      <alignment vertical="center"/>
      <protection/>
    </xf>
    <xf numFmtId="0" fontId="0" fillId="18" borderId="19" xfId="61" applyFill="1" applyBorder="1">
      <alignment vertical="center"/>
      <protection/>
    </xf>
    <xf numFmtId="0" fontId="0" fillId="18" borderId="26" xfId="61" applyFill="1" applyBorder="1">
      <alignment vertical="center"/>
      <protection/>
    </xf>
    <xf numFmtId="0" fontId="0" fillId="18" borderId="29" xfId="61" applyFont="1" applyFill="1" applyBorder="1">
      <alignment vertical="center"/>
      <protection/>
    </xf>
    <xf numFmtId="0" fontId="0" fillId="18" borderId="30" xfId="61" applyFont="1" applyFill="1" applyBorder="1">
      <alignment vertical="center"/>
      <protection/>
    </xf>
    <xf numFmtId="0" fontId="0" fillId="18" borderId="31" xfId="61" applyFont="1" applyFill="1" applyBorder="1">
      <alignment vertical="center"/>
      <protection/>
    </xf>
    <xf numFmtId="0" fontId="0" fillId="18" borderId="0" xfId="61" applyFill="1">
      <alignment vertical="center"/>
      <protection/>
    </xf>
    <xf numFmtId="0" fontId="0" fillId="18" borderId="19" xfId="61" applyFont="1" applyFill="1" applyBorder="1">
      <alignment vertical="center"/>
      <protection/>
    </xf>
    <xf numFmtId="0" fontId="5" fillId="18" borderId="24" xfId="63" applyFont="1" applyFill="1" applyBorder="1" applyProtection="1">
      <alignment vertical="center"/>
      <protection/>
    </xf>
    <xf numFmtId="0" fontId="5" fillId="18" borderId="19" xfId="63" applyFont="1" applyFill="1" applyBorder="1" applyProtection="1">
      <alignment vertical="center"/>
      <protection/>
    </xf>
    <xf numFmtId="0" fontId="5" fillId="18" borderId="26" xfId="63" applyFont="1" applyFill="1" applyBorder="1" applyProtection="1">
      <alignment vertical="center"/>
      <protection/>
    </xf>
    <xf numFmtId="0" fontId="67" fillId="18" borderId="24" xfId="61" applyFont="1" applyFill="1" applyBorder="1">
      <alignment vertical="center"/>
      <protection/>
    </xf>
    <xf numFmtId="0" fontId="67" fillId="18" borderId="19" xfId="61" applyFont="1" applyFill="1" applyBorder="1">
      <alignment vertical="center"/>
      <protection/>
    </xf>
    <xf numFmtId="0" fontId="5" fillId="18" borderId="32" xfId="63" applyFont="1" applyFill="1" applyBorder="1" applyProtection="1">
      <alignment vertical="center"/>
      <protection/>
    </xf>
    <xf numFmtId="0" fontId="67" fillId="8" borderId="32" xfId="61" applyFont="1" applyFill="1" applyBorder="1">
      <alignment vertical="center"/>
      <protection/>
    </xf>
    <xf numFmtId="0" fontId="0" fillId="18" borderId="32" xfId="61" applyFill="1" applyBorder="1">
      <alignment vertical="center"/>
      <protection/>
    </xf>
    <xf numFmtId="0" fontId="0" fillId="18" borderId="33" xfId="61" applyFont="1" applyFill="1" applyBorder="1">
      <alignment vertical="center"/>
      <protection/>
    </xf>
    <xf numFmtId="0" fontId="5" fillId="18" borderId="28" xfId="63" applyFont="1" applyFill="1" applyBorder="1" applyProtection="1">
      <alignment vertical="center"/>
      <protection/>
    </xf>
    <xf numFmtId="0" fontId="67" fillId="8" borderId="28" xfId="61" applyFont="1" applyFill="1" applyBorder="1">
      <alignment vertical="center"/>
      <protection/>
    </xf>
    <xf numFmtId="0" fontId="0" fillId="18" borderId="28" xfId="61" applyFill="1" applyBorder="1">
      <alignment vertical="center"/>
      <protection/>
    </xf>
    <xf numFmtId="0" fontId="0" fillId="18" borderId="34" xfId="61" applyFont="1" applyFill="1" applyBorder="1">
      <alignment vertical="center"/>
      <protection/>
    </xf>
    <xf numFmtId="0" fontId="0" fillId="36" borderId="19" xfId="61" applyFont="1" applyFill="1" applyBorder="1">
      <alignment vertical="center"/>
      <protection/>
    </xf>
    <xf numFmtId="0" fontId="0" fillId="36" borderId="26" xfId="61" applyFont="1" applyFill="1" applyBorder="1">
      <alignment vertical="center"/>
      <protection/>
    </xf>
    <xf numFmtId="0" fontId="0" fillId="15" borderId="19" xfId="61" applyFont="1" applyFill="1" applyBorder="1">
      <alignment vertical="center"/>
      <protection/>
    </xf>
    <xf numFmtId="0" fontId="0" fillId="0" borderId="32" xfId="61" applyBorder="1">
      <alignment vertical="center"/>
      <protection/>
    </xf>
    <xf numFmtId="0" fontId="0" fillId="36" borderId="24" xfId="61" applyFont="1" applyFill="1" applyBorder="1">
      <alignment vertical="center"/>
      <protection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61" applyFont="1">
      <alignment vertical="center"/>
      <protection/>
    </xf>
    <xf numFmtId="0" fontId="70" fillId="13" borderId="0" xfId="0" applyFont="1" applyFill="1" applyAlignment="1">
      <alignment vertical="center"/>
    </xf>
    <xf numFmtId="0" fontId="71" fillId="0" borderId="38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21" xfId="0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0" fontId="71" fillId="0" borderId="35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71" fillId="0" borderId="37" xfId="0" applyFont="1" applyBorder="1" applyAlignment="1">
      <alignment vertical="center"/>
    </xf>
    <xf numFmtId="0" fontId="71" fillId="0" borderId="36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41" fillId="0" borderId="0" xfId="61" applyFont="1">
      <alignment vertical="center"/>
      <protection/>
    </xf>
    <xf numFmtId="0" fontId="65" fillId="0" borderId="0" xfId="0" applyFont="1" applyAlignment="1">
      <alignment vertical="center"/>
    </xf>
    <xf numFmtId="0" fontId="0" fillId="15" borderId="26" xfId="61" applyFont="1" applyFill="1" applyBorder="1">
      <alignment vertical="center"/>
      <protection/>
    </xf>
    <xf numFmtId="0" fontId="66" fillId="25" borderId="15" xfId="61" applyFont="1" applyFill="1" applyBorder="1" applyAlignment="1">
      <alignment horizontal="center" vertical="center"/>
      <protection/>
    </xf>
    <xf numFmtId="0" fontId="66" fillId="25" borderId="18" xfId="61" applyFont="1" applyFill="1" applyBorder="1" applyAlignment="1">
      <alignment horizontal="center" vertical="center"/>
      <protection/>
    </xf>
    <xf numFmtId="0" fontId="66" fillId="25" borderId="14" xfId="61" applyFont="1" applyFill="1" applyBorder="1" applyAlignment="1">
      <alignment horizontal="center" vertical="center"/>
      <protection/>
    </xf>
    <xf numFmtId="0" fontId="66" fillId="25" borderId="17" xfId="61" applyFont="1" applyFill="1" applyBorder="1" applyAlignment="1">
      <alignment horizontal="center" vertical="center"/>
      <protection/>
    </xf>
    <xf numFmtId="0" fontId="66" fillId="25" borderId="0" xfId="61" applyFont="1" applyFill="1" applyBorder="1" applyAlignment="1">
      <alignment horizontal="center" vertical="center"/>
      <protection/>
    </xf>
    <xf numFmtId="0" fontId="66" fillId="25" borderId="40" xfId="61" applyFont="1" applyFill="1" applyBorder="1" applyAlignment="1">
      <alignment horizontal="center" vertical="center"/>
      <protection/>
    </xf>
    <xf numFmtId="0" fontId="66" fillId="25" borderId="12" xfId="61" applyFont="1" applyFill="1" applyBorder="1" applyAlignment="1">
      <alignment horizontal="center" vertical="center"/>
      <protection/>
    </xf>
    <xf numFmtId="0" fontId="66" fillId="25" borderId="41" xfId="61" applyFont="1" applyFill="1" applyBorder="1" applyAlignment="1">
      <alignment horizontal="center" vertical="center"/>
      <protection/>
    </xf>
    <xf numFmtId="0" fontId="66" fillId="25" borderId="16" xfId="61" applyFont="1" applyFill="1" applyBorder="1" applyAlignment="1">
      <alignment horizontal="center" vertical="center"/>
      <protection/>
    </xf>
    <xf numFmtId="0" fontId="73" fillId="0" borderId="19" xfId="61" applyFont="1" applyFill="1" applyBorder="1" applyAlignment="1">
      <alignment vertical="center"/>
      <protection/>
    </xf>
    <xf numFmtId="0" fontId="63" fillId="12" borderId="15" xfId="61" applyFont="1" applyFill="1" applyBorder="1" applyAlignment="1">
      <alignment horizontal="center" vertical="center"/>
      <protection/>
    </xf>
    <xf numFmtId="0" fontId="63" fillId="12" borderId="18" xfId="61" applyFont="1" applyFill="1" applyBorder="1" applyAlignment="1">
      <alignment horizontal="center" vertical="center"/>
      <protection/>
    </xf>
    <xf numFmtId="0" fontId="63" fillId="12" borderId="14" xfId="61" applyFont="1" applyFill="1" applyBorder="1" applyAlignment="1">
      <alignment horizontal="center" vertical="center"/>
      <protection/>
    </xf>
    <xf numFmtId="0" fontId="63" fillId="12" borderId="17" xfId="61" applyFont="1" applyFill="1" applyBorder="1" applyAlignment="1">
      <alignment horizontal="center" vertical="center"/>
      <protection/>
    </xf>
    <xf numFmtId="0" fontId="63" fillId="12" borderId="0" xfId="61" applyFont="1" applyFill="1" applyBorder="1" applyAlignment="1">
      <alignment horizontal="center" vertical="center"/>
      <protection/>
    </xf>
    <xf numFmtId="0" fontId="63" fillId="12" borderId="40" xfId="61" applyFont="1" applyFill="1" applyBorder="1" applyAlignment="1">
      <alignment horizontal="center" vertical="center"/>
      <protection/>
    </xf>
    <xf numFmtId="0" fontId="63" fillId="12" borderId="12" xfId="61" applyFont="1" applyFill="1" applyBorder="1" applyAlignment="1">
      <alignment horizontal="center" vertical="center"/>
      <protection/>
    </xf>
    <xf numFmtId="0" fontId="63" fillId="12" borderId="41" xfId="61" applyFont="1" applyFill="1" applyBorder="1" applyAlignment="1">
      <alignment horizontal="center" vertical="center"/>
      <protection/>
    </xf>
    <xf numFmtId="0" fontId="63" fillId="12" borderId="16" xfId="61" applyFont="1" applyFill="1" applyBorder="1" applyAlignment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3" fillId="33" borderId="15" xfId="61" applyFont="1" applyFill="1" applyBorder="1" applyAlignment="1">
      <alignment horizontal="center" vertical="center"/>
      <protection/>
    </xf>
    <xf numFmtId="0" fontId="63" fillId="33" borderId="18" xfId="61" applyFont="1" applyFill="1" applyBorder="1" applyAlignment="1">
      <alignment horizontal="center" vertical="center"/>
      <protection/>
    </xf>
    <xf numFmtId="0" fontId="63" fillId="33" borderId="14" xfId="61" applyFont="1" applyFill="1" applyBorder="1" applyAlignment="1">
      <alignment horizontal="center" vertical="center"/>
      <protection/>
    </xf>
    <xf numFmtId="0" fontId="63" fillId="33" borderId="17" xfId="61" applyFont="1" applyFill="1" applyBorder="1" applyAlignment="1">
      <alignment horizontal="center" vertical="center"/>
      <protection/>
    </xf>
    <xf numFmtId="0" fontId="63" fillId="33" borderId="0" xfId="61" applyFont="1" applyFill="1" applyBorder="1" applyAlignment="1">
      <alignment horizontal="center" vertical="center"/>
      <protection/>
    </xf>
    <xf numFmtId="0" fontId="63" fillId="33" borderId="40" xfId="61" applyFont="1" applyFill="1" applyBorder="1" applyAlignment="1">
      <alignment horizontal="center" vertical="center"/>
      <protection/>
    </xf>
    <xf numFmtId="0" fontId="63" fillId="33" borderId="12" xfId="61" applyFont="1" applyFill="1" applyBorder="1" applyAlignment="1">
      <alignment horizontal="center" vertical="center"/>
      <protection/>
    </xf>
    <xf numFmtId="0" fontId="63" fillId="33" borderId="41" xfId="61" applyFont="1" applyFill="1" applyBorder="1" applyAlignment="1">
      <alignment horizontal="center" vertical="center"/>
      <protection/>
    </xf>
    <xf numFmtId="0" fontId="63" fillId="33" borderId="16" xfId="61" applyFont="1" applyFill="1" applyBorder="1" applyAlignment="1">
      <alignment horizontal="center" vertical="center"/>
      <protection/>
    </xf>
    <xf numFmtId="0" fontId="0" fillId="0" borderId="4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68" fillId="0" borderId="36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66" fillId="25" borderId="0" xfId="61" applyFont="1" applyFill="1" applyAlignment="1">
      <alignment horizontal="center" vertical="center"/>
      <protection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74" fillId="8" borderId="17" xfId="0" applyFont="1" applyFill="1" applyBorder="1" applyAlignment="1">
      <alignment vertical="center"/>
    </xf>
    <xf numFmtId="0" fontId="74" fillId="8" borderId="0" xfId="0" applyFont="1" applyFill="1" applyAlignment="1">
      <alignment vertical="center"/>
    </xf>
    <xf numFmtId="0" fontId="74" fillId="8" borderId="12" xfId="0" applyFont="1" applyFill="1" applyBorder="1" applyAlignment="1">
      <alignment vertical="center"/>
    </xf>
    <xf numFmtId="0" fontId="74" fillId="8" borderId="41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74" fillId="8" borderId="54" xfId="0" applyFont="1" applyFill="1" applyBorder="1" applyAlignment="1">
      <alignment vertical="center"/>
    </xf>
    <xf numFmtId="0" fontId="74" fillId="8" borderId="46" xfId="0" applyFont="1" applyFill="1" applyBorder="1" applyAlignment="1">
      <alignment vertical="center"/>
    </xf>
    <xf numFmtId="0" fontId="74" fillId="8" borderId="55" xfId="0" applyFont="1" applyFill="1" applyBorder="1" applyAlignment="1">
      <alignment vertical="center"/>
    </xf>
    <xf numFmtId="0" fontId="74" fillId="8" borderId="21" xfId="0" applyFont="1" applyFill="1" applyBorder="1" applyAlignment="1">
      <alignment vertical="center"/>
    </xf>
    <xf numFmtId="0" fontId="74" fillId="8" borderId="56" xfId="0" applyFont="1" applyFill="1" applyBorder="1" applyAlignment="1">
      <alignment vertical="center"/>
    </xf>
    <xf numFmtId="0" fontId="74" fillId="8" borderId="43" xfId="0" applyFont="1" applyFill="1" applyBorder="1" applyAlignment="1">
      <alignment vertical="center"/>
    </xf>
    <xf numFmtId="0" fontId="74" fillId="8" borderId="42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74" fillId="8" borderId="40" xfId="0" applyFont="1" applyFill="1" applyBorder="1" applyAlignment="1">
      <alignment vertical="center"/>
    </xf>
    <xf numFmtId="0" fontId="74" fillId="8" borderId="16" xfId="0" applyFont="1" applyFill="1" applyBorder="1" applyAlignment="1">
      <alignment vertical="center"/>
    </xf>
    <xf numFmtId="0" fontId="74" fillId="8" borderId="58" xfId="0" applyFont="1" applyFill="1" applyBorder="1" applyAlignment="1">
      <alignment vertical="center"/>
    </xf>
    <xf numFmtId="0" fontId="74" fillId="8" borderId="59" xfId="0" applyFont="1" applyFill="1" applyBorder="1" applyAlignment="1">
      <alignment vertical="center"/>
    </xf>
    <xf numFmtId="0" fontId="74" fillId="8" borderId="57" xfId="0" applyFont="1" applyFill="1" applyBorder="1" applyAlignment="1">
      <alignment vertical="center"/>
    </xf>
    <xf numFmtId="0" fontId="65" fillId="0" borderId="19" xfId="61" applyFont="1" applyBorder="1" applyAlignment="1">
      <alignment horizontal="center" vertical="center"/>
      <protection/>
    </xf>
    <xf numFmtId="0" fontId="65" fillId="0" borderId="19" xfId="0" applyFont="1" applyBorder="1" applyAlignment="1">
      <alignment horizontal="center" vertical="center"/>
    </xf>
    <xf numFmtId="0" fontId="0" fillId="0" borderId="19" xfId="61" applyBorder="1">
      <alignment vertical="center"/>
      <protection/>
    </xf>
    <xf numFmtId="0" fontId="74" fillId="0" borderId="57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21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75" fillId="0" borderId="38" xfId="0" applyFont="1" applyBorder="1" applyAlignment="1">
      <alignment vertical="center"/>
    </xf>
    <xf numFmtId="0" fontId="75" fillId="0" borderId="28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75" fillId="0" borderId="21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75" fillId="0" borderId="36" xfId="0" applyFont="1" applyBorder="1" applyAlignment="1">
      <alignment vertical="center"/>
    </xf>
    <xf numFmtId="0" fontId="75" fillId="0" borderId="32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75" fillId="0" borderId="37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0" fillId="0" borderId="0" xfId="0" applyFont="1" applyAlignment="1">
      <alignment vertical="center"/>
    </xf>
    <xf numFmtId="0" fontId="69" fillId="0" borderId="60" xfId="0" applyFont="1" applyBorder="1" applyAlignment="1">
      <alignment vertical="center" textRotation="255"/>
    </xf>
    <xf numFmtId="0" fontId="0" fillId="36" borderId="23" xfId="61" applyFont="1" applyFill="1" applyBorder="1">
      <alignment vertical="center"/>
      <protection/>
    </xf>
    <xf numFmtId="0" fontId="67" fillId="18" borderId="23" xfId="61" applyFont="1" applyFill="1" applyBorder="1">
      <alignment vertical="center"/>
      <protection/>
    </xf>
    <xf numFmtId="0" fontId="67" fillId="18" borderId="25" xfId="61" applyFont="1" applyFill="1" applyBorder="1">
      <alignment vertical="center"/>
      <protection/>
    </xf>
    <xf numFmtId="0" fontId="67" fillId="18" borderId="27" xfId="61" applyFont="1" applyFill="1" applyBorder="1">
      <alignment vertical="center"/>
      <protection/>
    </xf>
    <xf numFmtId="0" fontId="0" fillId="15" borderId="32" xfId="61" applyFont="1" applyFill="1" applyBorder="1">
      <alignment vertical="center"/>
      <protection/>
    </xf>
    <xf numFmtId="0" fontId="0" fillId="15" borderId="19" xfId="61" applyFont="1" applyFill="1" applyBorder="1">
      <alignment vertical="center"/>
      <protection/>
    </xf>
    <xf numFmtId="0" fontId="0" fillId="36" borderId="25" xfId="61" applyFont="1" applyFill="1" applyBorder="1">
      <alignment vertical="center"/>
      <protection/>
    </xf>
    <xf numFmtId="0" fontId="67" fillId="12" borderId="44" xfId="61" applyFont="1" applyFill="1" applyBorder="1">
      <alignment vertical="center"/>
      <protection/>
    </xf>
    <xf numFmtId="0" fontId="0" fillId="36" borderId="27" xfId="61" applyFont="1" applyFill="1" applyBorder="1">
      <alignment vertical="center"/>
      <protection/>
    </xf>
    <xf numFmtId="0" fontId="67" fillId="12" borderId="25" xfId="61" applyFont="1" applyFill="1" applyBorder="1">
      <alignment vertical="center"/>
      <protection/>
    </xf>
    <xf numFmtId="0" fontId="67" fillId="12" borderId="45" xfId="61" applyFont="1" applyFill="1" applyBorder="1">
      <alignment vertical="center"/>
      <protection/>
    </xf>
    <xf numFmtId="0" fontId="0" fillId="0" borderId="32" xfId="61" applyFont="1" applyFill="1" applyBorder="1">
      <alignment vertical="center"/>
      <protection/>
    </xf>
    <xf numFmtId="0" fontId="0" fillId="0" borderId="19" xfId="61" applyFont="1" applyFill="1" applyBorder="1">
      <alignment vertical="center"/>
      <protection/>
    </xf>
    <xf numFmtId="0" fontId="0" fillId="19" borderId="0" xfId="61" applyFont="1" applyFill="1">
      <alignment vertical="center"/>
      <protection/>
    </xf>
    <xf numFmtId="0" fontId="0" fillId="19" borderId="29" xfId="61" applyFont="1" applyFill="1" applyBorder="1">
      <alignment vertical="center"/>
      <protection/>
    </xf>
    <xf numFmtId="0" fontId="0" fillId="19" borderId="30" xfId="61" applyFont="1" applyFill="1" applyBorder="1">
      <alignment vertical="center"/>
      <protection/>
    </xf>
    <xf numFmtId="0" fontId="0" fillId="19" borderId="31" xfId="61" applyFont="1" applyFill="1" applyBorder="1">
      <alignment vertical="center"/>
      <protection/>
    </xf>
    <xf numFmtId="0" fontId="0" fillId="19" borderId="33" xfId="61" applyFont="1" applyFill="1" applyBorder="1">
      <alignment vertical="center"/>
      <protection/>
    </xf>
    <xf numFmtId="0" fontId="0" fillId="19" borderId="34" xfId="61" applyFont="1" applyFill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7</xdr:row>
      <xdr:rowOff>66675</xdr:rowOff>
    </xdr:from>
    <xdr:to>
      <xdr:col>22</xdr:col>
      <xdr:colOff>104775</xdr:colOff>
      <xdr:row>11</xdr:row>
      <xdr:rowOff>19050</xdr:rowOff>
    </xdr:to>
    <xdr:sp>
      <xdr:nvSpPr>
        <xdr:cNvPr id="1" name="矢印: 下 1"/>
        <xdr:cNvSpPr>
          <a:spLocks/>
        </xdr:cNvSpPr>
      </xdr:nvSpPr>
      <xdr:spPr>
        <a:xfrm>
          <a:off x="7296150" y="1428750"/>
          <a:ext cx="352425" cy="638175"/>
        </a:xfrm>
        <a:prstGeom prst="downArrow">
          <a:avLst>
            <a:gd name="adj" fmla="val 18254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28575</xdr:rowOff>
    </xdr:from>
    <xdr:to>
      <xdr:col>46</xdr:col>
      <xdr:colOff>57150</xdr:colOff>
      <xdr:row>12</xdr:row>
      <xdr:rowOff>152400</xdr:rowOff>
    </xdr:to>
    <xdr:sp>
      <xdr:nvSpPr>
        <xdr:cNvPr id="2" name="矢印: 下 2"/>
        <xdr:cNvSpPr>
          <a:spLocks/>
        </xdr:cNvSpPr>
      </xdr:nvSpPr>
      <xdr:spPr>
        <a:xfrm rot="5400000">
          <a:off x="10420350" y="1895475"/>
          <a:ext cx="647700" cy="485775"/>
        </a:xfrm>
        <a:prstGeom prst="downArrow">
          <a:avLst>
            <a:gd name="adj" fmla="val 16907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142875</xdr:colOff>
      <xdr:row>22</xdr:row>
      <xdr:rowOff>28575</xdr:rowOff>
    </xdr:from>
    <xdr:to>
      <xdr:col>20</xdr:col>
      <xdr:colOff>28575</xdr:colOff>
      <xdr:row>24</xdr:row>
      <xdr:rowOff>114300</xdr:rowOff>
    </xdr:to>
    <xdr:sp>
      <xdr:nvSpPr>
        <xdr:cNvPr id="3" name="矢印: 下 3"/>
        <xdr:cNvSpPr>
          <a:spLocks/>
        </xdr:cNvSpPr>
      </xdr:nvSpPr>
      <xdr:spPr>
        <a:xfrm rot="16200000">
          <a:off x="6848475" y="3895725"/>
          <a:ext cx="438150" cy="409575"/>
        </a:xfrm>
        <a:prstGeom prst="downArrow">
          <a:avLst>
            <a:gd name="adj" fmla="val 8314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33</xdr:row>
      <xdr:rowOff>133350</xdr:rowOff>
    </xdr:from>
    <xdr:to>
      <xdr:col>47</xdr:col>
      <xdr:colOff>28575</xdr:colOff>
      <xdr:row>36</xdr:row>
      <xdr:rowOff>133350</xdr:rowOff>
    </xdr:to>
    <xdr:sp>
      <xdr:nvSpPr>
        <xdr:cNvPr id="4" name="矢印: 下 4"/>
        <xdr:cNvSpPr>
          <a:spLocks/>
        </xdr:cNvSpPr>
      </xdr:nvSpPr>
      <xdr:spPr>
        <a:xfrm rot="5400000">
          <a:off x="10544175" y="5781675"/>
          <a:ext cx="657225" cy="485775"/>
        </a:xfrm>
        <a:prstGeom prst="downArrow">
          <a:avLst>
            <a:gd name="adj" fmla="val 17027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133350</xdr:colOff>
      <xdr:row>34</xdr:row>
      <xdr:rowOff>47625</xdr:rowOff>
    </xdr:from>
    <xdr:to>
      <xdr:col>20</xdr:col>
      <xdr:colOff>9525</xdr:colOff>
      <xdr:row>36</xdr:row>
      <xdr:rowOff>133350</xdr:rowOff>
    </xdr:to>
    <xdr:sp>
      <xdr:nvSpPr>
        <xdr:cNvPr id="5" name="矢印: 下 5"/>
        <xdr:cNvSpPr>
          <a:spLocks/>
        </xdr:cNvSpPr>
      </xdr:nvSpPr>
      <xdr:spPr>
        <a:xfrm rot="16200000">
          <a:off x="6838950" y="5857875"/>
          <a:ext cx="428625" cy="409575"/>
        </a:xfrm>
        <a:prstGeom prst="downArrow">
          <a:avLst>
            <a:gd name="adj" fmla="val 8314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6</xdr:row>
      <xdr:rowOff>209550</xdr:rowOff>
    </xdr:from>
    <xdr:to>
      <xdr:col>37</xdr:col>
      <xdr:colOff>104775</xdr:colOff>
      <xdr:row>10</xdr:row>
      <xdr:rowOff>0</xdr:rowOff>
    </xdr:to>
    <xdr:sp>
      <xdr:nvSpPr>
        <xdr:cNvPr id="1" name="矢印: 下 1"/>
        <xdr:cNvSpPr>
          <a:spLocks/>
        </xdr:cNvSpPr>
      </xdr:nvSpPr>
      <xdr:spPr>
        <a:xfrm>
          <a:off x="9420225" y="1504950"/>
          <a:ext cx="371475" cy="647700"/>
        </a:xfrm>
        <a:prstGeom prst="downArrow">
          <a:avLst>
            <a:gd name="adj" fmla="val 17185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142875</xdr:colOff>
      <xdr:row>22</xdr:row>
      <xdr:rowOff>28575</xdr:rowOff>
    </xdr:from>
    <xdr:to>
      <xdr:col>20</xdr:col>
      <xdr:colOff>28575</xdr:colOff>
      <xdr:row>24</xdr:row>
      <xdr:rowOff>114300</xdr:rowOff>
    </xdr:to>
    <xdr:sp>
      <xdr:nvSpPr>
        <xdr:cNvPr id="2" name="矢印: 下 2"/>
        <xdr:cNvSpPr>
          <a:spLocks/>
        </xdr:cNvSpPr>
      </xdr:nvSpPr>
      <xdr:spPr>
        <a:xfrm rot="16200000">
          <a:off x="6848475" y="4181475"/>
          <a:ext cx="438150" cy="409575"/>
        </a:xfrm>
        <a:prstGeom prst="downArrow">
          <a:avLst>
            <a:gd name="adj" fmla="val 8314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28575</xdr:colOff>
      <xdr:row>31</xdr:row>
      <xdr:rowOff>9525</xdr:rowOff>
    </xdr:from>
    <xdr:to>
      <xdr:col>48</xdr:col>
      <xdr:colOff>28575</xdr:colOff>
      <xdr:row>34</xdr:row>
      <xdr:rowOff>0</xdr:rowOff>
    </xdr:to>
    <xdr:sp>
      <xdr:nvSpPr>
        <xdr:cNvPr id="3" name="矢印: 下 3"/>
        <xdr:cNvSpPr>
          <a:spLocks/>
        </xdr:cNvSpPr>
      </xdr:nvSpPr>
      <xdr:spPr>
        <a:xfrm rot="5400000">
          <a:off x="10715625" y="5619750"/>
          <a:ext cx="647700" cy="476250"/>
        </a:xfrm>
        <a:prstGeom prst="downArrow">
          <a:avLst>
            <a:gd name="adj" fmla="val 16935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276225</xdr:rowOff>
    </xdr:from>
    <xdr:to>
      <xdr:col>40</xdr:col>
      <xdr:colOff>57150</xdr:colOff>
      <xdr:row>10</xdr:row>
      <xdr:rowOff>38100</xdr:rowOff>
    </xdr:to>
    <xdr:sp>
      <xdr:nvSpPr>
        <xdr:cNvPr id="4" name="矢印: 下 4"/>
        <xdr:cNvSpPr>
          <a:spLocks/>
        </xdr:cNvSpPr>
      </xdr:nvSpPr>
      <xdr:spPr>
        <a:xfrm>
          <a:off x="9829800" y="1571625"/>
          <a:ext cx="342900" cy="619125"/>
        </a:xfrm>
        <a:prstGeom prst="downArrow">
          <a:avLst>
            <a:gd name="adj" fmla="val 19481"/>
          </a:avLst>
        </a:prstGeom>
        <a:solidFill>
          <a:srgbClr val="C5E0B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6</xdr:row>
      <xdr:rowOff>304800</xdr:rowOff>
    </xdr:from>
    <xdr:to>
      <xdr:col>23</xdr:col>
      <xdr:colOff>0</xdr:colOff>
      <xdr:row>10</xdr:row>
      <xdr:rowOff>19050</xdr:rowOff>
    </xdr:to>
    <xdr:sp>
      <xdr:nvSpPr>
        <xdr:cNvPr id="5" name="矢印: 下 5"/>
        <xdr:cNvSpPr>
          <a:spLocks/>
        </xdr:cNvSpPr>
      </xdr:nvSpPr>
      <xdr:spPr>
        <a:xfrm>
          <a:off x="7296150" y="1600200"/>
          <a:ext cx="390525" cy="571500"/>
        </a:xfrm>
        <a:prstGeom prst="downArrow">
          <a:avLst>
            <a:gd name="adj" fmla="val 12236"/>
          </a:avLst>
        </a:prstGeom>
        <a:solidFill>
          <a:srgbClr val="C5E0B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114300</xdr:colOff>
      <xdr:row>11</xdr:row>
      <xdr:rowOff>419100</xdr:rowOff>
    </xdr:to>
    <xdr:sp>
      <xdr:nvSpPr>
        <xdr:cNvPr id="1" name="矢印: 下 1"/>
        <xdr:cNvSpPr>
          <a:spLocks/>
        </xdr:cNvSpPr>
      </xdr:nvSpPr>
      <xdr:spPr>
        <a:xfrm rot="16200000">
          <a:off x="2171700" y="4972050"/>
          <a:ext cx="342900" cy="419100"/>
        </a:xfrm>
        <a:prstGeom prst="downArrow">
          <a:avLst>
            <a:gd name="adj" fmla="val 652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114300</xdr:colOff>
      <xdr:row>5</xdr:row>
      <xdr:rowOff>419100</xdr:rowOff>
    </xdr:to>
    <xdr:sp>
      <xdr:nvSpPr>
        <xdr:cNvPr id="2" name="矢印: 下 2"/>
        <xdr:cNvSpPr>
          <a:spLocks/>
        </xdr:cNvSpPr>
      </xdr:nvSpPr>
      <xdr:spPr>
        <a:xfrm rot="16200000">
          <a:off x="2171700" y="2114550"/>
          <a:ext cx="342900" cy="419100"/>
        </a:xfrm>
        <a:prstGeom prst="downArrow">
          <a:avLst>
            <a:gd name="adj" fmla="val 652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114300</xdr:colOff>
      <xdr:row>2</xdr:row>
      <xdr:rowOff>419100</xdr:rowOff>
    </xdr:to>
    <xdr:sp>
      <xdr:nvSpPr>
        <xdr:cNvPr id="3" name="矢印: 下 3"/>
        <xdr:cNvSpPr>
          <a:spLocks/>
        </xdr:cNvSpPr>
      </xdr:nvSpPr>
      <xdr:spPr>
        <a:xfrm rot="16200000">
          <a:off x="2171700" y="685800"/>
          <a:ext cx="342900" cy="419100"/>
        </a:xfrm>
        <a:prstGeom prst="downArrow">
          <a:avLst>
            <a:gd name="adj" fmla="val 652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361950</xdr:colOff>
      <xdr:row>2</xdr:row>
      <xdr:rowOff>76200</xdr:rowOff>
    </xdr:from>
    <xdr:to>
      <xdr:col>16</xdr:col>
      <xdr:colOff>314325</xdr:colOff>
      <xdr:row>3</xdr:row>
      <xdr:rowOff>19050</xdr:rowOff>
    </xdr:to>
    <xdr:sp>
      <xdr:nvSpPr>
        <xdr:cNvPr id="4" name="矢印: 下 4"/>
        <xdr:cNvSpPr>
          <a:spLocks/>
        </xdr:cNvSpPr>
      </xdr:nvSpPr>
      <xdr:spPr>
        <a:xfrm rot="16200000" flipV="1">
          <a:off x="6953250" y="762000"/>
          <a:ext cx="371475" cy="419100"/>
        </a:xfrm>
        <a:prstGeom prst="downArrow">
          <a:avLst>
            <a:gd name="adj" fmla="val 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10</xdr:row>
      <xdr:rowOff>447675</xdr:rowOff>
    </xdr:from>
    <xdr:to>
      <xdr:col>16</xdr:col>
      <xdr:colOff>323850</xdr:colOff>
      <xdr:row>11</xdr:row>
      <xdr:rowOff>400050</xdr:rowOff>
    </xdr:to>
    <xdr:sp>
      <xdr:nvSpPr>
        <xdr:cNvPr id="5" name="矢印: 下 5"/>
        <xdr:cNvSpPr>
          <a:spLocks/>
        </xdr:cNvSpPr>
      </xdr:nvSpPr>
      <xdr:spPr>
        <a:xfrm rot="16200000" flipV="1">
          <a:off x="6972300" y="4943475"/>
          <a:ext cx="361950" cy="428625"/>
        </a:xfrm>
        <a:prstGeom prst="downArrow">
          <a:avLst>
            <a:gd name="adj" fmla="val 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oshihiko\Desktop\training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24180;&#36855;&#36335;&#65297;&#65374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試験問題（関数）"/>
      <sheetName val="漢字読み"/>
      <sheetName val="漢字書き"/>
      <sheetName val="関数（読み）"/>
      <sheetName val="関数（書き）"/>
      <sheetName val="Sheet1"/>
      <sheetName val="training-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迷路C"/>
      <sheetName val="漢字５年１がっき2019"/>
      <sheetName val="漢字data0516"/>
      <sheetName val="漢字データ入力"/>
      <sheetName val="６年⑤J"/>
      <sheetName val="６年⑥U"/>
      <sheetName val="６年⑦V"/>
      <sheetName val="６年⑧Z"/>
      <sheetName val="迷路作成"/>
      <sheetName val="漢字データをクイズへ"/>
      <sheetName val="作成途中"/>
    </sheetNames>
    <sheetDataSet>
      <sheetData sheetId="9">
        <row r="8">
          <cell r="F8">
            <v>0</v>
          </cell>
          <cell r="I8">
            <v>0</v>
          </cell>
          <cell r="L8">
            <v>0</v>
          </cell>
          <cell r="O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6"/>
  <sheetViews>
    <sheetView showGridLines="0" view="pageBreakPreview" zoomScale="60" zoomScaleNormal="45" zoomScalePageLayoutView="0" workbookViewId="0" topLeftCell="A1">
      <selection activeCell="AU6" sqref="AU6:AW8"/>
    </sheetView>
  </sheetViews>
  <sheetFormatPr defaultColWidth="9.140625" defaultRowHeight="15"/>
  <cols>
    <col min="1" max="1" width="1.421875" style="1" customWidth="1"/>
    <col min="2" max="2" width="2.28125" style="1" customWidth="1"/>
    <col min="3" max="13" width="2.421875" style="1" customWidth="1"/>
    <col min="14" max="23" width="2.57421875" style="1" customWidth="1"/>
    <col min="24" max="36" width="2.421875" style="1" customWidth="1"/>
    <col min="37" max="37" width="1.7109375" style="1" customWidth="1"/>
    <col min="38" max="40" width="9.00390625" style="1" customWidth="1"/>
    <col min="41" max="55" width="6.421875" style="1" customWidth="1"/>
    <col min="56" max="16384" width="9.00390625" style="1" customWidth="1"/>
  </cols>
  <sheetData>
    <row r="1" ht="6" customHeight="1"/>
    <row r="2" spans="4:43" ht="39.75">
      <c r="D2" s="133" t="str">
        <f>AM2&amp;AO2&amp;AP2&amp;AQ2</f>
        <v>漢字合わせ　２年①　名前（　　　　　　　）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M2" s="39" t="s">
        <v>41</v>
      </c>
      <c r="AO2" s="1" t="str">
        <f>'漢字データ入力'!E2</f>
        <v>２年</v>
      </c>
      <c r="AP2" s="30" t="s">
        <v>37</v>
      </c>
      <c r="AQ2" s="1" t="s">
        <v>38</v>
      </c>
    </row>
    <row r="3" ht="3.75" customHeight="1"/>
    <row r="4" spans="3:34" ht="16.5" customHeight="1">
      <c r="C4" s="3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ht="15" customHeight="1" thickBot="1"/>
    <row r="6" spans="2:55" ht="14.25" customHeight="1">
      <c r="B6" s="6"/>
      <c r="C6" s="6"/>
      <c r="D6" s="7"/>
      <c r="E6" s="7"/>
      <c r="F6" s="134" t="str">
        <f>AO6</f>
        <v>糸</v>
      </c>
      <c r="G6" s="135"/>
      <c r="H6" s="136"/>
      <c r="I6" s="8"/>
      <c r="J6" s="8"/>
      <c r="K6" s="8"/>
      <c r="L6" s="134" t="str">
        <f>AR6</f>
        <v>門</v>
      </c>
      <c r="M6" s="135"/>
      <c r="N6" s="136"/>
      <c r="O6" s="8"/>
      <c r="P6" s="8"/>
      <c r="Q6" s="8"/>
      <c r="R6" s="134" t="str">
        <f>AU6</f>
        <v>山</v>
      </c>
      <c r="S6" s="135"/>
      <c r="T6" s="136"/>
      <c r="U6" s="8"/>
      <c r="V6" s="8"/>
      <c r="W6" s="8"/>
      <c r="X6" s="134" t="str">
        <f>AX6</f>
        <v>イ</v>
      </c>
      <c r="Y6" s="135"/>
      <c r="Z6" s="136"/>
      <c r="AA6" s="8"/>
      <c r="AB6" s="8"/>
      <c r="AC6" s="8"/>
      <c r="AD6" s="134" t="str">
        <f>BA6</f>
        <v>八</v>
      </c>
      <c r="AE6" s="135"/>
      <c r="AF6" s="136"/>
      <c r="AG6" s="7"/>
      <c r="AH6" s="6"/>
      <c r="AO6" s="114" t="str">
        <f>'漢字データ入力'!C3</f>
        <v>糸</v>
      </c>
      <c r="AP6" s="115"/>
      <c r="AQ6" s="116"/>
      <c r="AR6" s="114" t="str">
        <f>'漢字データ入力'!C4</f>
        <v>門</v>
      </c>
      <c r="AS6" s="115"/>
      <c r="AT6" s="116"/>
      <c r="AU6" s="114" t="str">
        <f>'漢字データ入力'!C5</f>
        <v>山</v>
      </c>
      <c r="AV6" s="115"/>
      <c r="AW6" s="116"/>
      <c r="AX6" s="114" t="str">
        <f>'漢字データ入力'!C6</f>
        <v>イ</v>
      </c>
      <c r="AY6" s="115"/>
      <c r="AZ6" s="116"/>
      <c r="BA6" s="114" t="str">
        <f>'漢字データ入力'!C7</f>
        <v>八</v>
      </c>
      <c r="BB6" s="115"/>
      <c r="BC6" s="116"/>
    </row>
    <row r="7" spans="2:55" ht="14.25" customHeight="1">
      <c r="B7" s="6"/>
      <c r="C7" s="6"/>
      <c r="D7" s="9"/>
      <c r="E7" s="7"/>
      <c r="F7" s="137"/>
      <c r="G7" s="138"/>
      <c r="H7" s="139"/>
      <c r="I7" s="8"/>
      <c r="J7" s="8"/>
      <c r="K7" s="8"/>
      <c r="L7" s="137"/>
      <c r="M7" s="138"/>
      <c r="N7" s="139"/>
      <c r="O7" s="8"/>
      <c r="P7" s="8"/>
      <c r="Q7" s="8"/>
      <c r="R7" s="137"/>
      <c r="S7" s="138"/>
      <c r="T7" s="139"/>
      <c r="U7" s="8"/>
      <c r="V7" s="8"/>
      <c r="W7" s="8"/>
      <c r="X7" s="137"/>
      <c r="Y7" s="138"/>
      <c r="Z7" s="139"/>
      <c r="AA7" s="8"/>
      <c r="AB7" s="8"/>
      <c r="AC7" s="8"/>
      <c r="AD7" s="137"/>
      <c r="AE7" s="138"/>
      <c r="AF7" s="139"/>
      <c r="AG7" s="7"/>
      <c r="AH7" s="6"/>
      <c r="AO7" s="117"/>
      <c r="AP7" s="118"/>
      <c r="AQ7" s="119"/>
      <c r="AR7" s="117"/>
      <c r="AS7" s="118"/>
      <c r="AT7" s="119"/>
      <c r="AU7" s="117"/>
      <c r="AV7" s="118"/>
      <c r="AW7" s="119"/>
      <c r="AX7" s="117"/>
      <c r="AY7" s="118"/>
      <c r="AZ7" s="119"/>
      <c r="BA7" s="117"/>
      <c r="BB7" s="118"/>
      <c r="BC7" s="119"/>
    </row>
    <row r="8" spans="2:55" ht="14.25" customHeight="1" thickBot="1">
      <c r="B8" s="6"/>
      <c r="C8" s="6"/>
      <c r="D8" s="9"/>
      <c r="E8" s="7"/>
      <c r="F8" s="140"/>
      <c r="G8" s="141"/>
      <c r="H8" s="142"/>
      <c r="I8" s="8"/>
      <c r="J8" s="8"/>
      <c r="K8" s="8"/>
      <c r="L8" s="140"/>
      <c r="M8" s="141"/>
      <c r="N8" s="142"/>
      <c r="O8" s="8"/>
      <c r="P8" s="8"/>
      <c r="Q8" s="8"/>
      <c r="R8" s="140"/>
      <c r="S8" s="141"/>
      <c r="T8" s="142"/>
      <c r="U8" s="8"/>
      <c r="V8" s="8"/>
      <c r="W8" s="8"/>
      <c r="X8" s="140"/>
      <c r="Y8" s="141"/>
      <c r="Z8" s="142"/>
      <c r="AA8" s="8"/>
      <c r="AB8" s="8"/>
      <c r="AC8" s="8"/>
      <c r="AD8" s="140"/>
      <c r="AE8" s="141"/>
      <c r="AF8" s="142"/>
      <c r="AG8" s="7"/>
      <c r="AH8" s="6"/>
      <c r="AO8" s="120"/>
      <c r="AP8" s="121"/>
      <c r="AQ8" s="122"/>
      <c r="AR8" s="120"/>
      <c r="AS8" s="121"/>
      <c r="AT8" s="122"/>
      <c r="AU8" s="120"/>
      <c r="AV8" s="121"/>
      <c r="AW8" s="122"/>
      <c r="AX8" s="120"/>
      <c r="AY8" s="121"/>
      <c r="AZ8" s="122"/>
      <c r="BA8" s="120"/>
      <c r="BB8" s="121"/>
      <c r="BC8" s="122"/>
    </row>
    <row r="9" spans="1:55" ht="12.75" customHeight="1" thickBot="1">
      <c r="A9" s="10"/>
      <c r="B9" s="11"/>
      <c r="C9" s="11"/>
      <c r="D9" s="12"/>
      <c r="E9" s="11"/>
      <c r="F9" s="11"/>
      <c r="G9" s="13"/>
      <c r="H9" s="12"/>
      <c r="I9" s="12"/>
      <c r="J9" s="12"/>
      <c r="K9" s="12"/>
      <c r="L9" s="12"/>
      <c r="M9" s="13"/>
      <c r="N9" s="12"/>
      <c r="O9" s="12"/>
      <c r="P9" s="12"/>
      <c r="Q9" s="12"/>
      <c r="R9" s="12"/>
      <c r="S9" s="13"/>
      <c r="T9" s="12"/>
      <c r="U9" s="12"/>
      <c r="V9" s="12"/>
      <c r="W9" s="12"/>
      <c r="X9" s="12"/>
      <c r="Y9" s="13"/>
      <c r="Z9" s="12"/>
      <c r="AA9" s="12"/>
      <c r="AB9" s="12"/>
      <c r="AC9" s="11"/>
      <c r="AD9" s="12"/>
      <c r="AE9" s="14"/>
      <c r="AF9" s="12"/>
      <c r="AG9" s="12"/>
      <c r="AH9" s="11"/>
      <c r="AI9" s="10"/>
      <c r="AO9" s="114" t="str">
        <f>'漢字データ入力'!D3</f>
        <v>会</v>
      </c>
      <c r="AP9" s="115"/>
      <c r="AQ9" s="116"/>
      <c r="AR9" s="114" t="str">
        <f>'漢字データ入力'!D4</f>
        <v>日</v>
      </c>
      <c r="AS9" s="115"/>
      <c r="AT9" s="116"/>
      <c r="AU9" s="114" t="str">
        <f>'漢字データ入力'!D5</f>
        <v>石</v>
      </c>
      <c r="AV9" s="115"/>
      <c r="AW9" s="116"/>
      <c r="AX9" s="114" t="str">
        <f>'漢字データ入力'!D6</f>
        <v>本</v>
      </c>
      <c r="AY9" s="115"/>
      <c r="AZ9" s="116"/>
      <c r="BA9" s="114" t="str">
        <f>'漢字データ入力'!D7</f>
        <v>刀</v>
      </c>
      <c r="BB9" s="115"/>
      <c r="BC9" s="116"/>
    </row>
    <row r="10" spans="1:55" ht="12.75" customHeight="1" thickBot="1">
      <c r="A10" s="10"/>
      <c r="B10" s="11"/>
      <c r="C10" s="12"/>
      <c r="D10" s="12"/>
      <c r="E10" s="12"/>
      <c r="F10" s="12"/>
      <c r="G10" s="14"/>
      <c r="H10" s="12"/>
      <c r="I10" s="12"/>
      <c r="J10" s="12"/>
      <c r="K10" s="12"/>
      <c r="L10" s="12"/>
      <c r="M10" s="14"/>
      <c r="N10" s="12"/>
      <c r="O10" s="12"/>
      <c r="P10" s="12"/>
      <c r="Q10" s="12"/>
      <c r="R10" s="12"/>
      <c r="S10" s="14"/>
      <c r="T10" s="12"/>
      <c r="U10" s="12"/>
      <c r="V10" s="12"/>
      <c r="W10" s="12"/>
      <c r="X10" s="12"/>
      <c r="Y10" s="15"/>
      <c r="Z10" s="16"/>
      <c r="AA10" s="16"/>
      <c r="AB10" s="16"/>
      <c r="AC10" s="16"/>
      <c r="AD10" s="16"/>
      <c r="AE10" s="14"/>
      <c r="AF10" s="16"/>
      <c r="AG10" s="17"/>
      <c r="AH10" s="12"/>
      <c r="AI10" s="10"/>
      <c r="AO10" s="117"/>
      <c r="AP10" s="118"/>
      <c r="AQ10" s="119"/>
      <c r="AR10" s="117"/>
      <c r="AS10" s="118"/>
      <c r="AT10" s="119"/>
      <c r="AU10" s="117"/>
      <c r="AV10" s="118"/>
      <c r="AW10" s="119"/>
      <c r="AX10" s="117"/>
      <c r="AY10" s="118"/>
      <c r="AZ10" s="119"/>
      <c r="BA10" s="117"/>
      <c r="BB10" s="118"/>
      <c r="BC10" s="119"/>
    </row>
    <row r="11" spans="1:55" ht="12.75" customHeight="1" thickBot="1">
      <c r="A11" s="10"/>
      <c r="B11" s="11"/>
      <c r="C11" s="12"/>
      <c r="D11" s="12"/>
      <c r="E11" s="12"/>
      <c r="F11" s="12"/>
      <c r="G11" s="14"/>
      <c r="H11" s="12"/>
      <c r="I11" s="12"/>
      <c r="J11" s="12"/>
      <c r="K11" s="12"/>
      <c r="L11" s="12"/>
      <c r="M11" s="14"/>
      <c r="N11" s="12"/>
      <c r="O11" s="12"/>
      <c r="P11" s="12"/>
      <c r="Q11" s="12"/>
      <c r="R11" s="12"/>
      <c r="S11" s="14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4"/>
      <c r="AF11" s="12"/>
      <c r="AG11" s="14"/>
      <c r="AH11" s="12"/>
      <c r="AI11" s="10"/>
      <c r="AO11" s="120"/>
      <c r="AP11" s="121"/>
      <c r="AQ11" s="122"/>
      <c r="AR11" s="120"/>
      <c r="AS11" s="121"/>
      <c r="AT11" s="122"/>
      <c r="AU11" s="120"/>
      <c r="AV11" s="121"/>
      <c r="AW11" s="122"/>
      <c r="AX11" s="120"/>
      <c r="AY11" s="121"/>
      <c r="AZ11" s="122"/>
      <c r="BA11" s="120"/>
      <c r="BB11" s="121"/>
      <c r="BC11" s="122"/>
    </row>
    <row r="12" spans="1:55" ht="12.75" customHeight="1" thickBot="1">
      <c r="A12" s="10"/>
      <c r="B12" s="11"/>
      <c r="C12" s="12"/>
      <c r="D12" s="12"/>
      <c r="E12" s="18"/>
      <c r="F12" s="16"/>
      <c r="G12" s="19"/>
      <c r="H12" s="12"/>
      <c r="I12" s="10"/>
      <c r="J12" s="10"/>
      <c r="K12" s="10"/>
      <c r="L12" s="12"/>
      <c r="M12" s="14"/>
      <c r="N12" s="12"/>
      <c r="O12" s="12"/>
      <c r="P12" s="12"/>
      <c r="Q12" s="12"/>
      <c r="R12" s="12"/>
      <c r="S12" s="14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4"/>
      <c r="AF12" s="12"/>
      <c r="AG12" s="14"/>
      <c r="AH12" s="12"/>
      <c r="AI12" s="10"/>
      <c r="AO12" s="114" t="str">
        <f>'漢字データ入力'!E3</f>
        <v>糸会</v>
      </c>
      <c r="AP12" s="115"/>
      <c r="AQ12" s="116"/>
      <c r="AR12" s="114" t="str">
        <f>'漢字データ入力'!E4</f>
        <v>門日</v>
      </c>
      <c r="AS12" s="115"/>
      <c r="AT12" s="116"/>
      <c r="AU12" s="114" t="str">
        <f>'漢字データ入力'!E5</f>
        <v>山石</v>
      </c>
      <c r="AV12" s="115"/>
      <c r="AW12" s="116"/>
      <c r="AX12" s="114" t="str">
        <f>'漢字データ入力'!E6</f>
        <v>イ本</v>
      </c>
      <c r="AY12" s="115"/>
      <c r="AZ12" s="116"/>
      <c r="BA12" s="114" t="str">
        <f>'漢字データ入力'!E7</f>
        <v>八刀</v>
      </c>
      <c r="BB12" s="115"/>
      <c r="BC12" s="116"/>
    </row>
    <row r="13" spans="1:55" ht="12.75" customHeight="1" thickBot="1">
      <c r="A13" s="10"/>
      <c r="B13" s="11"/>
      <c r="C13" s="12"/>
      <c r="D13" s="12"/>
      <c r="E13" s="14"/>
      <c r="F13" s="12"/>
      <c r="G13" s="12"/>
      <c r="H13" s="12"/>
      <c r="I13" s="12"/>
      <c r="J13" s="12"/>
      <c r="K13" s="12"/>
      <c r="L13" s="12"/>
      <c r="M13" s="14"/>
      <c r="N13" s="12"/>
      <c r="O13" s="12"/>
      <c r="P13" s="12"/>
      <c r="Q13" s="12"/>
      <c r="R13" s="12"/>
      <c r="S13" s="14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4"/>
      <c r="AF13" s="12"/>
      <c r="AG13" s="14"/>
      <c r="AH13" s="12"/>
      <c r="AI13" s="10"/>
      <c r="AO13" s="117"/>
      <c r="AP13" s="118"/>
      <c r="AQ13" s="119"/>
      <c r="AR13" s="117"/>
      <c r="AS13" s="118"/>
      <c r="AT13" s="119"/>
      <c r="AU13" s="117"/>
      <c r="AV13" s="118"/>
      <c r="AW13" s="119"/>
      <c r="AX13" s="117"/>
      <c r="AY13" s="118"/>
      <c r="AZ13" s="119"/>
      <c r="BA13" s="117"/>
      <c r="BB13" s="118"/>
      <c r="BC13" s="119"/>
    </row>
    <row r="14" spans="1:55" ht="12.75" customHeight="1" thickBot="1">
      <c r="A14" s="10"/>
      <c r="B14" s="11"/>
      <c r="C14" s="12"/>
      <c r="D14" s="12"/>
      <c r="E14" s="14"/>
      <c r="F14" s="12"/>
      <c r="G14" s="18"/>
      <c r="H14" s="16"/>
      <c r="I14" s="16"/>
      <c r="J14" s="16"/>
      <c r="K14" s="16"/>
      <c r="L14" s="16"/>
      <c r="M14" s="19"/>
      <c r="N14" s="12"/>
      <c r="O14" s="12"/>
      <c r="P14" s="12"/>
      <c r="Q14" s="12"/>
      <c r="R14" s="12"/>
      <c r="S14" s="14"/>
      <c r="T14" s="12"/>
      <c r="U14" s="12"/>
      <c r="V14" s="12"/>
      <c r="W14" s="12"/>
      <c r="X14" s="12"/>
      <c r="Y14" s="18"/>
      <c r="Z14" s="16"/>
      <c r="AA14" s="16"/>
      <c r="AB14" s="16"/>
      <c r="AC14" s="16"/>
      <c r="AD14" s="16"/>
      <c r="AE14" s="14"/>
      <c r="AF14" s="16"/>
      <c r="AG14" s="19"/>
      <c r="AH14" s="12"/>
      <c r="AI14" s="10"/>
      <c r="AO14" s="120"/>
      <c r="AP14" s="121"/>
      <c r="AQ14" s="122"/>
      <c r="AR14" s="120"/>
      <c r="AS14" s="121"/>
      <c r="AT14" s="122"/>
      <c r="AU14" s="120"/>
      <c r="AV14" s="121"/>
      <c r="AW14" s="122"/>
      <c r="AX14" s="120"/>
      <c r="AY14" s="121"/>
      <c r="AZ14" s="122"/>
      <c r="BA14" s="120"/>
      <c r="BB14" s="121"/>
      <c r="BC14" s="122"/>
    </row>
    <row r="15" spans="1:35" ht="12.75" customHeight="1" thickBot="1">
      <c r="A15" s="10"/>
      <c r="B15" s="11"/>
      <c r="C15" s="12"/>
      <c r="D15" s="12"/>
      <c r="E15" s="14"/>
      <c r="F15" s="12"/>
      <c r="G15" s="1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4"/>
      <c r="T15" s="12"/>
      <c r="U15" s="12"/>
      <c r="V15" s="12"/>
      <c r="W15" s="12"/>
      <c r="X15" s="12"/>
      <c r="Y15" s="14"/>
      <c r="Z15" s="12"/>
      <c r="AA15" s="12"/>
      <c r="AB15" s="12"/>
      <c r="AC15" s="12"/>
      <c r="AD15" s="12"/>
      <c r="AE15" s="14"/>
      <c r="AF15" s="12"/>
      <c r="AG15" s="12"/>
      <c r="AH15" s="12"/>
      <c r="AI15" s="10"/>
    </row>
    <row r="16" spans="1:35" ht="12.75" customHeight="1" thickBot="1">
      <c r="A16" s="10"/>
      <c r="B16" s="11"/>
      <c r="C16" s="12"/>
      <c r="D16" s="12"/>
      <c r="E16" s="14"/>
      <c r="F16" s="12"/>
      <c r="G16" s="14"/>
      <c r="H16" s="12"/>
      <c r="I16" s="12"/>
      <c r="J16" s="10"/>
      <c r="K16" s="10"/>
      <c r="L16" s="10"/>
      <c r="M16" s="18"/>
      <c r="N16" s="16"/>
      <c r="O16" s="16"/>
      <c r="P16" s="16"/>
      <c r="Q16" s="16"/>
      <c r="R16" s="16"/>
      <c r="S16" s="14"/>
      <c r="T16" s="16"/>
      <c r="U16" s="16"/>
      <c r="V16" s="16"/>
      <c r="W16" s="16"/>
      <c r="X16" s="16"/>
      <c r="Y16" s="14"/>
      <c r="Z16" s="16"/>
      <c r="AA16" s="16"/>
      <c r="AB16" s="16"/>
      <c r="AC16" s="16"/>
      <c r="AD16" s="16"/>
      <c r="AE16" s="19"/>
      <c r="AF16" s="12"/>
      <c r="AG16" s="12"/>
      <c r="AH16" s="12"/>
      <c r="AI16" s="10"/>
    </row>
    <row r="17" spans="1:35" ht="12.75" customHeight="1" thickBot="1">
      <c r="A17" s="10"/>
      <c r="B17" s="11"/>
      <c r="C17" s="12"/>
      <c r="D17" s="12"/>
      <c r="E17" s="14"/>
      <c r="F17" s="12"/>
      <c r="G17" s="14"/>
      <c r="H17" s="12"/>
      <c r="I17" s="12"/>
      <c r="J17" s="10"/>
      <c r="K17" s="10"/>
      <c r="L17" s="10"/>
      <c r="M17" s="14"/>
      <c r="N17" s="12"/>
      <c r="O17" s="12"/>
      <c r="P17" s="12"/>
      <c r="Q17" s="12"/>
      <c r="R17" s="12"/>
      <c r="S17" s="14"/>
      <c r="T17" s="12"/>
      <c r="U17" s="12"/>
      <c r="V17" s="12"/>
      <c r="W17" s="12"/>
      <c r="X17" s="12"/>
      <c r="Y17" s="14"/>
      <c r="Z17" s="12"/>
      <c r="AA17" s="12"/>
      <c r="AB17" s="12"/>
      <c r="AC17" s="12"/>
      <c r="AD17" s="12"/>
      <c r="AE17" s="12"/>
      <c r="AF17" s="12"/>
      <c r="AG17" s="12"/>
      <c r="AH17" s="12"/>
      <c r="AI17" s="10"/>
    </row>
    <row r="18" spans="1:35" ht="12.75" customHeight="1" thickBot="1">
      <c r="A18" s="10"/>
      <c r="B18" s="11"/>
      <c r="C18" s="18"/>
      <c r="D18" s="16"/>
      <c r="E18" s="16"/>
      <c r="F18" s="16"/>
      <c r="G18" s="19"/>
      <c r="H18" s="12"/>
      <c r="I18" s="12"/>
      <c r="J18" s="18"/>
      <c r="K18" s="16"/>
      <c r="L18" s="16"/>
      <c r="M18" s="19"/>
      <c r="N18" s="12"/>
      <c r="O18" s="18"/>
      <c r="P18" s="16"/>
      <c r="Q18" s="16"/>
      <c r="R18" s="16"/>
      <c r="S18" s="19"/>
      <c r="T18" s="12"/>
      <c r="U18" s="12"/>
      <c r="V18" s="12"/>
      <c r="W18" s="12"/>
      <c r="X18" s="12"/>
      <c r="Y18" s="14"/>
      <c r="Z18" s="12"/>
      <c r="AA18" s="12"/>
      <c r="AB18" s="12"/>
      <c r="AC18" s="12"/>
      <c r="AD18" s="12"/>
      <c r="AE18" s="12"/>
      <c r="AF18" s="12"/>
      <c r="AG18" s="12"/>
      <c r="AH18" s="12"/>
      <c r="AI18" s="10"/>
    </row>
    <row r="19" spans="1:35" ht="12.75" customHeight="1" thickBot="1">
      <c r="A19" s="10"/>
      <c r="B19" s="11"/>
      <c r="C19" s="14"/>
      <c r="D19" s="12"/>
      <c r="E19" s="14"/>
      <c r="F19" s="12"/>
      <c r="G19" s="12"/>
      <c r="H19" s="12"/>
      <c r="I19" s="12"/>
      <c r="J19" s="14"/>
      <c r="K19" s="12"/>
      <c r="L19" s="12"/>
      <c r="M19" s="12"/>
      <c r="N19" s="12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4"/>
      <c r="Z19" s="12"/>
      <c r="AA19" s="12"/>
      <c r="AB19" s="12"/>
      <c r="AC19" s="12"/>
      <c r="AD19" s="12"/>
      <c r="AE19" s="12"/>
      <c r="AF19" s="12"/>
      <c r="AG19" s="12"/>
      <c r="AH19" s="12"/>
      <c r="AI19" s="10"/>
    </row>
    <row r="20" spans="1:35" ht="12.75" customHeight="1" thickBot="1">
      <c r="A20" s="10"/>
      <c r="B20" s="12"/>
      <c r="C20" s="14"/>
      <c r="D20" s="12"/>
      <c r="E20" s="14"/>
      <c r="F20" s="12"/>
      <c r="G20" s="12"/>
      <c r="H20" s="12"/>
      <c r="I20" s="12"/>
      <c r="J20" s="14"/>
      <c r="K20" s="12"/>
      <c r="L20" s="12"/>
      <c r="M20" s="12"/>
      <c r="N20" s="12"/>
      <c r="O20" s="14"/>
      <c r="P20" s="12"/>
      <c r="Q20" s="12"/>
      <c r="R20" s="18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2"/>
      <c r="AI20" s="10"/>
    </row>
    <row r="21" spans="1:35" ht="12.75" customHeight="1" thickBot="1">
      <c r="A21" s="10"/>
      <c r="B21" s="12"/>
      <c r="C21" s="14"/>
      <c r="D21" s="12"/>
      <c r="E21" s="14"/>
      <c r="F21" s="12"/>
      <c r="G21" s="12"/>
      <c r="H21" s="12"/>
      <c r="I21" s="12"/>
      <c r="J21" s="14"/>
      <c r="K21" s="12"/>
      <c r="L21" s="12"/>
      <c r="M21" s="12"/>
      <c r="N21" s="12"/>
      <c r="O21" s="14"/>
      <c r="P21" s="12"/>
      <c r="Q21" s="12"/>
      <c r="R21" s="14"/>
      <c r="S21" s="12"/>
      <c r="T21" s="12"/>
      <c r="U21" s="12"/>
      <c r="V21" s="12"/>
      <c r="W21" s="12"/>
      <c r="X21" s="12"/>
      <c r="Y21" s="14"/>
      <c r="Z21" s="12"/>
      <c r="AA21" s="12"/>
      <c r="AB21" s="12"/>
      <c r="AC21" s="12"/>
      <c r="AD21" s="12"/>
      <c r="AE21" s="12"/>
      <c r="AF21" s="12"/>
      <c r="AG21" s="14"/>
      <c r="AH21" s="12"/>
      <c r="AI21" s="10"/>
    </row>
    <row r="22" spans="1:35" ht="12.75" customHeight="1" thickBot="1">
      <c r="A22" s="10"/>
      <c r="B22" s="12"/>
      <c r="C22" s="15"/>
      <c r="D22" s="16"/>
      <c r="E22" s="14"/>
      <c r="F22" s="16"/>
      <c r="G22" s="16"/>
      <c r="H22" s="16"/>
      <c r="I22" s="16"/>
      <c r="J22" s="14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2"/>
      <c r="V22" s="12"/>
      <c r="W22" s="18"/>
      <c r="X22" s="16"/>
      <c r="Y22" s="16"/>
      <c r="Z22" s="16"/>
      <c r="AA22" s="16"/>
      <c r="AB22" s="16"/>
      <c r="AC22" s="16"/>
      <c r="AD22" s="16"/>
      <c r="AE22" s="17"/>
      <c r="AF22" s="12"/>
      <c r="AG22" s="14"/>
      <c r="AH22" s="12"/>
      <c r="AI22" s="10"/>
    </row>
    <row r="23" spans="1:35" ht="12.75" customHeight="1" thickBot="1">
      <c r="A23" s="10"/>
      <c r="B23" s="12"/>
      <c r="C23" s="12"/>
      <c r="D23" s="12"/>
      <c r="E23" s="14"/>
      <c r="F23" s="12"/>
      <c r="G23" s="12"/>
      <c r="H23" s="12"/>
      <c r="I23" s="12"/>
      <c r="J23" s="14"/>
      <c r="K23" s="12"/>
      <c r="L23" s="12"/>
      <c r="M23" s="12"/>
      <c r="N23" s="12"/>
      <c r="O23" s="14"/>
      <c r="P23" s="12"/>
      <c r="Q23" s="12"/>
      <c r="R23" s="14"/>
      <c r="S23" s="12"/>
      <c r="T23" s="14"/>
      <c r="U23" s="12"/>
      <c r="V23" s="12"/>
      <c r="W23" s="14"/>
      <c r="X23" s="12"/>
      <c r="Y23" s="14"/>
      <c r="Z23" s="12"/>
      <c r="AA23" s="12"/>
      <c r="AB23" s="12"/>
      <c r="AC23" s="12"/>
      <c r="AD23" s="12"/>
      <c r="AE23" s="14"/>
      <c r="AF23" s="12"/>
      <c r="AG23" s="14"/>
      <c r="AH23" s="12"/>
      <c r="AI23" s="10"/>
    </row>
    <row r="24" spans="1:35" ht="12.75" customHeight="1" thickBot="1">
      <c r="A24" s="10"/>
      <c r="B24" s="12"/>
      <c r="C24" s="12"/>
      <c r="D24" s="12"/>
      <c r="E24" s="14"/>
      <c r="F24" s="12"/>
      <c r="G24" s="12"/>
      <c r="H24" s="12"/>
      <c r="I24" s="12"/>
      <c r="J24" s="14"/>
      <c r="K24" s="12"/>
      <c r="L24" s="12"/>
      <c r="M24" s="12"/>
      <c r="N24" s="12"/>
      <c r="O24" s="15"/>
      <c r="P24" s="16"/>
      <c r="Q24" s="16"/>
      <c r="R24" s="19"/>
      <c r="S24" s="12"/>
      <c r="T24" s="14"/>
      <c r="U24" s="12"/>
      <c r="V24" s="12"/>
      <c r="W24" s="20"/>
      <c r="X24" s="21"/>
      <c r="Y24" s="21"/>
      <c r="Z24" s="21"/>
      <c r="AA24" s="21"/>
      <c r="AB24" s="21"/>
      <c r="AC24" s="22"/>
      <c r="AD24" s="12"/>
      <c r="AE24" s="14"/>
      <c r="AF24" s="12"/>
      <c r="AG24" s="14"/>
      <c r="AH24" s="12"/>
      <c r="AI24" s="10"/>
    </row>
    <row r="25" spans="1:35" ht="12.75" customHeight="1" thickBot="1">
      <c r="A25" s="10"/>
      <c r="B25" s="12"/>
      <c r="C25" s="12"/>
      <c r="D25" s="12"/>
      <c r="E25" s="14"/>
      <c r="F25" s="12"/>
      <c r="G25" s="12"/>
      <c r="H25" s="12"/>
      <c r="I25" s="12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4"/>
      <c r="U25" s="12"/>
      <c r="V25" s="12"/>
      <c r="W25" s="12"/>
      <c r="X25" s="12"/>
      <c r="Y25" s="14"/>
      <c r="Z25" s="12"/>
      <c r="AA25" s="12"/>
      <c r="AB25" s="12"/>
      <c r="AC25" s="14"/>
      <c r="AD25" s="12"/>
      <c r="AE25" s="14"/>
      <c r="AF25" s="12"/>
      <c r="AG25" s="14"/>
      <c r="AH25" s="12"/>
      <c r="AI25" s="10"/>
    </row>
    <row r="26" spans="1:35" ht="12.75" customHeight="1" thickBot="1">
      <c r="A26" s="10"/>
      <c r="B26" s="12"/>
      <c r="C26" s="18"/>
      <c r="D26" s="16"/>
      <c r="E26" s="14"/>
      <c r="F26" s="16"/>
      <c r="G26" s="17"/>
      <c r="H26" s="12"/>
      <c r="I26" s="12"/>
      <c r="J26" s="14"/>
      <c r="K26" s="12"/>
      <c r="L26" s="12"/>
      <c r="M26" s="18"/>
      <c r="N26" s="16"/>
      <c r="O26" s="16"/>
      <c r="P26" s="16"/>
      <c r="Q26" s="16"/>
      <c r="R26" s="16"/>
      <c r="S26" s="16"/>
      <c r="T26" s="14"/>
      <c r="U26" s="16"/>
      <c r="V26" s="17"/>
      <c r="W26" s="12"/>
      <c r="X26" s="12"/>
      <c r="Y26" s="14"/>
      <c r="Z26" s="12"/>
      <c r="AA26" s="12"/>
      <c r="AB26" s="12"/>
      <c r="AC26" s="14"/>
      <c r="AD26" s="12"/>
      <c r="AE26" s="14"/>
      <c r="AF26" s="12"/>
      <c r="AG26" s="14"/>
      <c r="AH26" s="12"/>
      <c r="AI26" s="10"/>
    </row>
    <row r="27" spans="1:35" ht="12.75" customHeight="1" thickBot="1">
      <c r="A27" s="10"/>
      <c r="B27" s="12"/>
      <c r="C27" s="14"/>
      <c r="D27" s="12"/>
      <c r="E27" s="14"/>
      <c r="F27" s="12"/>
      <c r="G27" s="14"/>
      <c r="H27" s="12"/>
      <c r="I27" s="12"/>
      <c r="J27" s="14"/>
      <c r="K27" s="12"/>
      <c r="L27" s="12"/>
      <c r="M27" s="14"/>
      <c r="N27" s="12"/>
      <c r="O27" s="12"/>
      <c r="P27" s="12"/>
      <c r="Q27" s="12"/>
      <c r="R27" s="12"/>
      <c r="S27" s="12"/>
      <c r="T27" s="14"/>
      <c r="U27" s="12"/>
      <c r="V27" s="14"/>
      <c r="W27" s="12"/>
      <c r="X27" s="12"/>
      <c r="Y27" s="14"/>
      <c r="Z27" s="12"/>
      <c r="AA27" s="12"/>
      <c r="AB27" s="12"/>
      <c r="AC27" s="14"/>
      <c r="AD27" s="12"/>
      <c r="AE27" s="14"/>
      <c r="AF27" s="12"/>
      <c r="AG27" s="14"/>
      <c r="AH27" s="12"/>
      <c r="AI27" s="10"/>
    </row>
    <row r="28" spans="1:35" ht="12.75" customHeight="1" thickBot="1">
      <c r="A28" s="10"/>
      <c r="B28" s="12"/>
      <c r="C28" s="24"/>
      <c r="D28" s="16"/>
      <c r="E28" s="16"/>
      <c r="F28" s="16"/>
      <c r="G28" s="14"/>
      <c r="H28" s="16"/>
      <c r="I28" s="16"/>
      <c r="J28" s="14"/>
      <c r="K28" s="16"/>
      <c r="L28" s="16"/>
      <c r="M28" s="16"/>
      <c r="N28" s="16"/>
      <c r="O28" s="16"/>
      <c r="P28" s="16"/>
      <c r="Q28" s="16"/>
      <c r="R28" s="16"/>
      <c r="S28" s="16"/>
      <c r="T28" s="19"/>
      <c r="U28" s="12"/>
      <c r="V28" s="14"/>
      <c r="W28" s="12"/>
      <c r="X28" s="12"/>
      <c r="Y28" s="14"/>
      <c r="Z28" s="12"/>
      <c r="AA28" s="12"/>
      <c r="AB28" s="12"/>
      <c r="AC28" s="14"/>
      <c r="AD28" s="12"/>
      <c r="AE28" s="14"/>
      <c r="AF28" s="12"/>
      <c r="AG28" s="14"/>
      <c r="AH28" s="12"/>
      <c r="AI28" s="10"/>
    </row>
    <row r="29" spans="1:35" ht="12.75" customHeight="1" thickBot="1">
      <c r="A29" s="10"/>
      <c r="B29" s="12"/>
      <c r="C29" s="25"/>
      <c r="D29" s="12"/>
      <c r="E29" s="14"/>
      <c r="F29" s="12"/>
      <c r="G29" s="14"/>
      <c r="H29" s="12"/>
      <c r="I29" s="12"/>
      <c r="J29" s="14"/>
      <c r="K29" s="12"/>
      <c r="L29" s="12"/>
      <c r="M29" s="14"/>
      <c r="N29" s="12"/>
      <c r="O29" s="12"/>
      <c r="P29" s="12"/>
      <c r="Q29" s="12"/>
      <c r="R29" s="12"/>
      <c r="S29" s="12"/>
      <c r="T29" s="12"/>
      <c r="U29" s="12"/>
      <c r="V29" s="14"/>
      <c r="W29" s="12"/>
      <c r="X29" s="12"/>
      <c r="Y29" s="14"/>
      <c r="Z29" s="12"/>
      <c r="AA29" s="12"/>
      <c r="AB29" s="12"/>
      <c r="AC29" s="14"/>
      <c r="AD29" s="12"/>
      <c r="AE29" s="14"/>
      <c r="AF29" s="12"/>
      <c r="AG29" s="14"/>
      <c r="AH29" s="12"/>
      <c r="AI29" s="10"/>
    </row>
    <row r="30" spans="1:35" ht="12.75" customHeight="1" thickBot="1">
      <c r="A30" s="10"/>
      <c r="B30" s="12"/>
      <c r="C30" s="12"/>
      <c r="D30" s="12"/>
      <c r="E30" s="15"/>
      <c r="F30" s="16"/>
      <c r="G30" s="14"/>
      <c r="H30" s="16"/>
      <c r="I30" s="16"/>
      <c r="J30" s="14"/>
      <c r="K30" s="16"/>
      <c r="L30" s="16"/>
      <c r="M30" s="14"/>
      <c r="N30" s="16"/>
      <c r="O30" s="16"/>
      <c r="P30" s="16"/>
      <c r="Q30" s="16"/>
      <c r="R30" s="16"/>
      <c r="S30" s="16"/>
      <c r="T30" s="16"/>
      <c r="U30" s="16"/>
      <c r="V30" s="19"/>
      <c r="W30" s="12"/>
      <c r="X30" s="12"/>
      <c r="Y30" s="14"/>
      <c r="Z30" s="12"/>
      <c r="AA30" s="12"/>
      <c r="AB30" s="12"/>
      <c r="AC30" s="15"/>
      <c r="AD30" s="16"/>
      <c r="AE30" s="14"/>
      <c r="AF30" s="16"/>
      <c r="AG30" s="19"/>
      <c r="AH30" s="12"/>
      <c r="AI30" s="10"/>
    </row>
    <row r="31" spans="1:35" ht="12.75" customHeight="1" thickBot="1">
      <c r="A31" s="10"/>
      <c r="B31" s="12"/>
      <c r="C31" s="12"/>
      <c r="D31" s="12"/>
      <c r="E31" s="12"/>
      <c r="F31" s="12"/>
      <c r="G31" s="14"/>
      <c r="H31" s="12"/>
      <c r="I31" s="12"/>
      <c r="J31" s="14"/>
      <c r="K31" s="12"/>
      <c r="L31" s="12"/>
      <c r="M31" s="14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4"/>
      <c r="Z31" s="12"/>
      <c r="AA31" s="12"/>
      <c r="AB31" s="12"/>
      <c r="AC31" s="12"/>
      <c r="AD31" s="12"/>
      <c r="AE31" s="14"/>
      <c r="AF31" s="12"/>
      <c r="AG31" s="12"/>
      <c r="AH31" s="12"/>
      <c r="AI31" s="10"/>
    </row>
    <row r="32" spans="1:35" ht="12.75" customHeight="1" thickBot="1">
      <c r="A32" s="10"/>
      <c r="B32" s="12"/>
      <c r="C32" s="12"/>
      <c r="D32" s="12"/>
      <c r="E32" s="12"/>
      <c r="F32" s="12"/>
      <c r="G32" s="23"/>
      <c r="H32" s="12"/>
      <c r="I32" s="12"/>
      <c r="J32" s="14"/>
      <c r="K32" s="12"/>
      <c r="L32" s="12"/>
      <c r="M32" s="14"/>
      <c r="N32" s="12"/>
      <c r="O32" s="12"/>
      <c r="P32" s="12"/>
      <c r="Q32" s="12"/>
      <c r="R32" s="12"/>
      <c r="S32" s="18"/>
      <c r="T32" s="16"/>
      <c r="U32" s="16"/>
      <c r="V32" s="16"/>
      <c r="W32" s="16"/>
      <c r="X32" s="16"/>
      <c r="Y32" s="19"/>
      <c r="Z32" s="12"/>
      <c r="AA32" s="12"/>
      <c r="AB32" s="12"/>
      <c r="AC32" s="12"/>
      <c r="AD32" s="12"/>
      <c r="AE32" s="14"/>
      <c r="AF32" s="12"/>
      <c r="AG32" s="12"/>
      <c r="AH32" s="12"/>
      <c r="AI32" s="10"/>
    </row>
    <row r="33" spans="1:35" ht="12.75" customHeight="1" thickBot="1">
      <c r="A33" s="10"/>
      <c r="B33" s="12"/>
      <c r="C33" s="12"/>
      <c r="D33" s="12"/>
      <c r="E33" s="12"/>
      <c r="F33" s="12"/>
      <c r="G33" s="23"/>
      <c r="H33" s="12"/>
      <c r="I33" s="12"/>
      <c r="J33" s="14"/>
      <c r="K33" s="12"/>
      <c r="L33" s="12"/>
      <c r="M33" s="14"/>
      <c r="N33" s="12"/>
      <c r="O33" s="12"/>
      <c r="P33" s="12"/>
      <c r="Q33" s="12"/>
      <c r="R33" s="12"/>
      <c r="S33" s="14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4"/>
      <c r="AF33" s="12"/>
      <c r="AG33" s="12"/>
      <c r="AH33" s="12"/>
      <c r="AI33" s="10"/>
    </row>
    <row r="34" spans="1:35" ht="12.75" customHeight="1" thickBot="1">
      <c r="A34" s="10"/>
      <c r="B34" s="12"/>
      <c r="C34" s="12"/>
      <c r="D34" s="12"/>
      <c r="E34" s="12"/>
      <c r="F34" s="12"/>
      <c r="G34" s="23"/>
      <c r="H34" s="12"/>
      <c r="I34" s="12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  <c r="Z34" s="12"/>
      <c r="AA34" s="12"/>
      <c r="AB34" s="12"/>
      <c r="AC34" s="12"/>
      <c r="AD34" s="12"/>
      <c r="AE34" s="14"/>
      <c r="AF34" s="12"/>
      <c r="AG34" s="12"/>
      <c r="AH34" s="12"/>
      <c r="AI34" s="10"/>
    </row>
    <row r="35" spans="1:35" ht="12.75" customHeight="1" thickBot="1">
      <c r="A35" s="10"/>
      <c r="B35" s="11"/>
      <c r="C35" s="11"/>
      <c r="D35" s="11"/>
      <c r="E35" s="11"/>
      <c r="F35" s="11"/>
      <c r="G35" s="14"/>
      <c r="H35" s="12"/>
      <c r="I35" s="12"/>
      <c r="J35" s="11"/>
      <c r="K35" s="12"/>
      <c r="L35" s="12"/>
      <c r="M35" s="14"/>
      <c r="N35" s="12"/>
      <c r="O35" s="12"/>
      <c r="P35" s="11"/>
      <c r="Q35" s="12"/>
      <c r="R35" s="12"/>
      <c r="S35" s="14"/>
      <c r="T35" s="12"/>
      <c r="U35" s="12"/>
      <c r="V35" s="11"/>
      <c r="W35" s="12"/>
      <c r="X35" s="12"/>
      <c r="Y35" s="26"/>
      <c r="Z35" s="12"/>
      <c r="AA35" s="11"/>
      <c r="AB35" s="11"/>
      <c r="AC35" s="12"/>
      <c r="AD35" s="12"/>
      <c r="AE35" s="14"/>
      <c r="AF35" s="11"/>
      <c r="AG35" s="11"/>
      <c r="AH35" s="11"/>
      <c r="AI35" s="10"/>
    </row>
    <row r="36" spans="1:35" ht="8.25" customHeight="1">
      <c r="A36" s="10"/>
      <c r="B36" s="11"/>
      <c r="C36" s="11"/>
      <c r="D36" s="11"/>
      <c r="E36" s="11"/>
      <c r="F36" s="124" t="str">
        <f>AR9</f>
        <v>日</v>
      </c>
      <c r="G36" s="125"/>
      <c r="H36" s="126"/>
      <c r="I36" s="27"/>
      <c r="J36" s="27"/>
      <c r="K36" s="27"/>
      <c r="L36" s="124" t="str">
        <f>AO9</f>
        <v>会</v>
      </c>
      <c r="M36" s="125"/>
      <c r="N36" s="126"/>
      <c r="O36" s="27"/>
      <c r="P36" s="27"/>
      <c r="Q36" s="27"/>
      <c r="R36" s="124" t="str">
        <f>AX9</f>
        <v>本</v>
      </c>
      <c r="S36" s="125"/>
      <c r="T36" s="126"/>
      <c r="U36" s="27"/>
      <c r="V36" s="27"/>
      <c r="W36" s="27"/>
      <c r="X36" s="124" t="str">
        <f>BA9</f>
        <v>刀</v>
      </c>
      <c r="Y36" s="125"/>
      <c r="Z36" s="126"/>
      <c r="AA36" s="27"/>
      <c r="AB36" s="27"/>
      <c r="AC36" s="27"/>
      <c r="AD36" s="124" t="str">
        <f>AU9</f>
        <v>石</v>
      </c>
      <c r="AE36" s="125"/>
      <c r="AF36" s="126"/>
      <c r="AG36" s="11"/>
      <c r="AH36" s="11"/>
      <c r="AI36" s="10"/>
    </row>
    <row r="37" spans="1:35" ht="18.75" customHeight="1">
      <c r="A37" s="10"/>
      <c r="B37" s="11"/>
      <c r="C37" s="11"/>
      <c r="D37" s="11"/>
      <c r="E37" s="11"/>
      <c r="F37" s="127"/>
      <c r="G37" s="128"/>
      <c r="H37" s="129"/>
      <c r="I37" s="27"/>
      <c r="J37" s="27"/>
      <c r="K37" s="27"/>
      <c r="L37" s="127"/>
      <c r="M37" s="128"/>
      <c r="N37" s="129"/>
      <c r="O37" s="27"/>
      <c r="P37" s="27"/>
      <c r="Q37" s="27"/>
      <c r="R37" s="127"/>
      <c r="S37" s="128"/>
      <c r="T37" s="129"/>
      <c r="U37" s="27"/>
      <c r="V37" s="27"/>
      <c r="W37" s="27"/>
      <c r="X37" s="127"/>
      <c r="Y37" s="128"/>
      <c r="Z37" s="129"/>
      <c r="AA37" s="27"/>
      <c r="AB37" s="27"/>
      <c r="AC37" s="27"/>
      <c r="AD37" s="127"/>
      <c r="AE37" s="128"/>
      <c r="AF37" s="129"/>
      <c r="AG37" s="11"/>
      <c r="AH37" s="11"/>
      <c r="AI37" s="10"/>
    </row>
    <row r="38" spans="1:35" ht="18.75" customHeight="1" thickBot="1">
      <c r="A38" s="10"/>
      <c r="B38" s="11"/>
      <c r="C38" s="11"/>
      <c r="D38" s="11"/>
      <c r="E38" s="11"/>
      <c r="F38" s="130"/>
      <c r="G38" s="131"/>
      <c r="H38" s="132"/>
      <c r="I38" s="27"/>
      <c r="J38" s="27"/>
      <c r="K38" s="27"/>
      <c r="L38" s="130"/>
      <c r="M38" s="131"/>
      <c r="N38" s="132"/>
      <c r="O38" s="27"/>
      <c r="P38" s="27"/>
      <c r="Q38" s="27"/>
      <c r="R38" s="130"/>
      <c r="S38" s="131"/>
      <c r="T38" s="132"/>
      <c r="U38" s="27"/>
      <c r="V38" s="27"/>
      <c r="W38" s="27"/>
      <c r="X38" s="130"/>
      <c r="Y38" s="131"/>
      <c r="Z38" s="132"/>
      <c r="AA38" s="27"/>
      <c r="AB38" s="27"/>
      <c r="AC38" s="27"/>
      <c r="AD38" s="130"/>
      <c r="AE38" s="131"/>
      <c r="AF38" s="132"/>
      <c r="AG38" s="11"/>
      <c r="AH38" s="11"/>
      <c r="AI38" s="10"/>
    </row>
    <row r="39" spans="1:35" ht="35.25" customHeight="1">
      <c r="A39" s="10"/>
      <c r="B39" s="10"/>
      <c r="C39" s="10"/>
      <c r="D39" s="10"/>
      <c r="E39" s="10"/>
      <c r="F39" s="10"/>
      <c r="G39" s="28"/>
      <c r="H39" s="10"/>
      <c r="I39" s="10"/>
      <c r="J39" s="10"/>
      <c r="K39" s="10"/>
      <c r="L39" s="10"/>
      <c r="M39" s="28"/>
      <c r="N39" s="10"/>
      <c r="O39" s="10"/>
      <c r="P39" s="10"/>
      <c r="Q39" s="10"/>
      <c r="R39" s="10"/>
      <c r="S39" s="28"/>
      <c r="T39" s="10"/>
      <c r="U39" s="10"/>
      <c r="V39" s="10"/>
      <c r="W39" s="10"/>
      <c r="X39" s="10"/>
      <c r="Y39" s="28"/>
      <c r="Z39" s="10"/>
      <c r="AA39" s="10"/>
      <c r="AB39" s="10"/>
      <c r="AC39" s="10"/>
      <c r="AD39" s="10"/>
      <c r="AE39" s="28"/>
      <c r="AF39" s="10"/>
      <c r="AG39" s="10"/>
      <c r="AH39" s="10"/>
      <c r="AI39" s="10"/>
    </row>
    <row r="40" spans="4:33" ht="13.5" customHeight="1"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</row>
    <row r="41" spans="4:33" ht="13.5" customHeight="1"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</row>
    <row r="42" spans="4:33" ht="13.5" customHeight="1"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</row>
    <row r="43" spans="4:33" ht="13.5" customHeight="1"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</row>
    <row r="44" spans="4:33" ht="13.5" customHeight="1"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</row>
    <row r="45" spans="4:33" ht="13.5" customHeight="1"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</row>
    <row r="46" spans="4:33" ht="13.5" customHeight="1"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</row>
  </sheetData>
  <sheetProtection/>
  <mergeCells count="31">
    <mergeCell ref="D2:AK2"/>
    <mergeCell ref="F6:H8"/>
    <mergeCell ref="L6:N8"/>
    <mergeCell ref="R6:T8"/>
    <mergeCell ref="X6:Z8"/>
    <mergeCell ref="AD6:AF8"/>
    <mergeCell ref="AR6:AT8"/>
    <mergeCell ref="AU6:AW8"/>
    <mergeCell ref="AX6:AZ8"/>
    <mergeCell ref="BA6:BC8"/>
    <mergeCell ref="AO9:AQ11"/>
    <mergeCell ref="AR9:AT11"/>
    <mergeCell ref="AU9:AW11"/>
    <mergeCell ref="AX9:AZ11"/>
    <mergeCell ref="BA9:BC11"/>
    <mergeCell ref="F36:H38"/>
    <mergeCell ref="L36:N38"/>
    <mergeCell ref="R36:T38"/>
    <mergeCell ref="X36:Z38"/>
    <mergeCell ref="AO6:AQ8"/>
    <mergeCell ref="AD36:AF38"/>
    <mergeCell ref="AR12:AT14"/>
    <mergeCell ref="AU12:AW14"/>
    <mergeCell ref="AX12:AZ14"/>
    <mergeCell ref="BA12:BC14"/>
    <mergeCell ref="D40:I46"/>
    <mergeCell ref="J40:O46"/>
    <mergeCell ref="P40:U46"/>
    <mergeCell ref="V40:AA46"/>
    <mergeCell ref="AB40:AG46"/>
    <mergeCell ref="AO12:AQ1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F43"/>
  <sheetViews>
    <sheetView showGridLines="0" view="pageBreakPreview" zoomScale="45" zoomScaleNormal="50" zoomScaleSheetLayoutView="45" zoomScalePageLayoutView="0" workbookViewId="0" topLeftCell="A4">
      <selection activeCell="B11" sqref="B11:D13"/>
    </sheetView>
  </sheetViews>
  <sheetFormatPr defaultColWidth="1.7109375" defaultRowHeight="15"/>
  <cols>
    <col min="1" max="1" width="1.421875" style="1" customWidth="1"/>
    <col min="2" max="16" width="6.28125" style="1" customWidth="1"/>
    <col min="17" max="19" width="2.421875" style="1" customWidth="1"/>
    <col min="20" max="20" width="5.8515625" style="1" customWidth="1"/>
    <col min="21" max="44" width="2.140625" style="1" customWidth="1"/>
    <col min="45" max="53" width="2.421875" style="1" customWidth="1"/>
    <col min="54" max="219" width="9.00390625" style="1" customWidth="1"/>
    <col min="220" max="220" width="1.421875" style="1" customWidth="1"/>
    <col min="221" max="221" width="2.28125" style="1" customWidth="1"/>
    <col min="222" max="232" width="2.421875" style="1" customWidth="1"/>
    <col min="233" max="242" width="2.57421875" style="1" customWidth="1"/>
    <col min="243" max="255" width="2.421875" style="1" customWidth="1"/>
    <col min="256" max="16384" width="1.7109375" style="1" customWidth="1"/>
  </cols>
  <sheetData>
    <row r="1" ht="3.75" customHeight="1"/>
    <row r="2" ht="14.25" customHeight="1"/>
    <row r="3" ht="14.25" customHeight="1"/>
    <row r="4" spans="20:58" ht="31.5" customHeight="1">
      <c r="T4" s="2" t="str">
        <f>BB4&amp;BD4&amp;BE4&amp;BF4</f>
        <v>漢字合わせ　２年②　名前（　　　　　）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9" t="s">
        <v>41</v>
      </c>
      <c r="BD4" s="1" t="str">
        <f>'漢字データ入力'!E2</f>
        <v>２年</v>
      </c>
      <c r="BE4" s="98" t="s">
        <v>39</v>
      </c>
      <c r="BF4" s="1" t="s">
        <v>40</v>
      </c>
    </row>
    <row r="5" spans="21:23" ht="23.25" customHeight="1">
      <c r="U5" s="146" t="s">
        <v>6</v>
      </c>
      <c r="V5" s="147"/>
      <c r="W5" s="148"/>
    </row>
    <row r="6" spans="21:23" ht="6" customHeight="1">
      <c r="U6" s="149"/>
      <c r="V6" s="150"/>
      <c r="W6" s="151"/>
    </row>
    <row r="7" spans="21:23" ht="14.25" customHeight="1">
      <c r="U7" s="152"/>
      <c r="V7" s="153"/>
      <c r="W7" s="154"/>
    </row>
    <row r="8" spans="21:23" ht="11.25" customHeight="1">
      <c r="U8" s="155"/>
      <c r="V8" s="156"/>
      <c r="W8" s="157"/>
    </row>
    <row r="9" spans="21:23" ht="14.25" customHeight="1">
      <c r="U9" s="158"/>
      <c r="V9" s="159"/>
      <c r="W9" s="160"/>
    </row>
    <row r="10" spans="21:23" ht="14.25" customHeight="1" thickBot="1">
      <c r="U10" s="161"/>
      <c r="V10" s="162"/>
      <c r="W10" s="163"/>
    </row>
    <row r="11" spans="2:50" ht="14.25" customHeight="1">
      <c r="B11" s="114" t="str">
        <f>'漢字データ入力'!C8</f>
        <v>門</v>
      </c>
      <c r="C11" s="115"/>
      <c r="D11" s="116"/>
      <c r="E11" s="114" t="str">
        <f>'漢字データ入力'!C9</f>
        <v>七</v>
      </c>
      <c r="F11" s="115"/>
      <c r="G11" s="116"/>
      <c r="H11" s="114" t="str">
        <f>'漢字データ入力'!C10</f>
        <v>糸</v>
      </c>
      <c r="I11" s="115"/>
      <c r="J11" s="116"/>
      <c r="K11" s="114" t="str">
        <f>'漢字データ入力'!C11</f>
        <v>日</v>
      </c>
      <c r="L11" s="115"/>
      <c r="M11" s="116"/>
      <c r="N11" s="114" t="str">
        <f>'漢字データ入力'!C12</f>
        <v>日</v>
      </c>
      <c r="O11" s="115"/>
      <c r="P11" s="116"/>
      <c r="Q11" s="31"/>
      <c r="R11" s="31"/>
      <c r="U11" s="165"/>
      <c r="V11" s="156"/>
      <c r="W11" s="166"/>
      <c r="X11" s="171"/>
      <c r="Y11" s="172"/>
      <c r="Z11" s="172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55"/>
      <c r="AT11" s="156"/>
      <c r="AU11" s="157"/>
      <c r="AV11" s="146" t="s">
        <v>7</v>
      </c>
      <c r="AW11" s="147"/>
      <c r="AX11" s="148"/>
    </row>
    <row r="12" spans="2:50" ht="14.25" customHeight="1">
      <c r="B12" s="117"/>
      <c r="C12" s="164"/>
      <c r="D12" s="119"/>
      <c r="E12" s="117"/>
      <c r="F12" s="164"/>
      <c r="G12" s="119"/>
      <c r="H12" s="117"/>
      <c r="I12" s="164"/>
      <c r="J12" s="119"/>
      <c r="K12" s="117"/>
      <c r="L12" s="164"/>
      <c r="M12" s="119"/>
      <c r="N12" s="117"/>
      <c r="O12" s="164"/>
      <c r="P12" s="119"/>
      <c r="Q12" s="31"/>
      <c r="R12" s="31"/>
      <c r="U12" s="167"/>
      <c r="V12" s="159"/>
      <c r="W12" s="168"/>
      <c r="X12" s="173"/>
      <c r="Y12" s="174"/>
      <c r="Z12" s="17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58"/>
      <c r="AT12" s="159"/>
      <c r="AU12" s="160"/>
      <c r="AV12" s="149"/>
      <c r="AW12" s="150"/>
      <c r="AX12" s="151"/>
    </row>
    <row r="13" spans="2:50" ht="14.25" customHeight="1" thickBot="1">
      <c r="B13" s="120"/>
      <c r="C13" s="121"/>
      <c r="D13" s="122"/>
      <c r="E13" s="120"/>
      <c r="F13" s="121"/>
      <c r="G13" s="122"/>
      <c r="H13" s="120"/>
      <c r="I13" s="121"/>
      <c r="J13" s="122"/>
      <c r="K13" s="120"/>
      <c r="L13" s="121"/>
      <c r="M13" s="122"/>
      <c r="N13" s="120"/>
      <c r="O13" s="121"/>
      <c r="P13" s="122"/>
      <c r="Q13" s="31"/>
      <c r="R13" s="31"/>
      <c r="U13" s="169"/>
      <c r="V13" s="162"/>
      <c r="W13" s="170"/>
      <c r="X13" s="173"/>
      <c r="Y13" s="174"/>
      <c r="Z13" s="174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61"/>
      <c r="AT13" s="162"/>
      <c r="AU13" s="163"/>
      <c r="AV13" s="152"/>
      <c r="AW13" s="153"/>
      <c r="AX13" s="154"/>
    </row>
    <row r="14" spans="2:44" ht="12.75" customHeight="1">
      <c r="B14" s="114" t="str">
        <f>'漢字データ入力'!D8</f>
        <v>耳</v>
      </c>
      <c r="C14" s="115"/>
      <c r="D14" s="116"/>
      <c r="E14" s="114" t="str">
        <f>'漢字データ入力'!D9</f>
        <v>刀</v>
      </c>
      <c r="F14" s="115"/>
      <c r="G14" s="116"/>
      <c r="H14" s="114" t="str">
        <f>'漢字データ入力'!D10</f>
        <v>田</v>
      </c>
      <c r="I14" s="115"/>
      <c r="J14" s="116"/>
      <c r="K14" s="114" t="str">
        <f>'漢字データ入力'!D11</f>
        <v>生</v>
      </c>
      <c r="L14" s="115"/>
      <c r="M14" s="116"/>
      <c r="N14" s="114" t="str">
        <f>'漢字データ入力'!D12</f>
        <v>青</v>
      </c>
      <c r="O14" s="115"/>
      <c r="P14" s="116"/>
      <c r="Q14" s="31"/>
      <c r="R14" s="31"/>
      <c r="U14" s="165"/>
      <c r="V14" s="156"/>
      <c r="W14" s="166"/>
      <c r="X14" s="173"/>
      <c r="Y14" s="174"/>
      <c r="Z14" s="174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72"/>
      <c r="AQ14" s="172"/>
      <c r="AR14" s="176"/>
    </row>
    <row r="15" spans="2:44" ht="12.75" customHeight="1">
      <c r="B15" s="117"/>
      <c r="C15" s="164"/>
      <c r="D15" s="119"/>
      <c r="E15" s="117"/>
      <c r="F15" s="164"/>
      <c r="G15" s="119"/>
      <c r="H15" s="117"/>
      <c r="I15" s="164"/>
      <c r="J15" s="119"/>
      <c r="K15" s="117"/>
      <c r="L15" s="164"/>
      <c r="M15" s="119"/>
      <c r="N15" s="117"/>
      <c r="O15" s="164"/>
      <c r="P15" s="119"/>
      <c r="Q15" s="31"/>
      <c r="R15" s="31"/>
      <c r="U15" s="167"/>
      <c r="V15" s="159"/>
      <c r="W15" s="168"/>
      <c r="X15" s="173"/>
      <c r="Y15" s="174"/>
      <c r="Z15" s="17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74"/>
      <c r="AQ15" s="174"/>
      <c r="AR15" s="177"/>
    </row>
    <row r="16" spans="2:44" ht="12.75" customHeight="1" thickBot="1">
      <c r="B16" s="120"/>
      <c r="C16" s="121"/>
      <c r="D16" s="122"/>
      <c r="E16" s="120"/>
      <c r="F16" s="121"/>
      <c r="G16" s="122"/>
      <c r="H16" s="120"/>
      <c r="I16" s="121"/>
      <c r="J16" s="122"/>
      <c r="K16" s="120"/>
      <c r="L16" s="121"/>
      <c r="M16" s="122"/>
      <c r="N16" s="120"/>
      <c r="O16" s="121"/>
      <c r="P16" s="122"/>
      <c r="Q16" s="31"/>
      <c r="R16" s="31"/>
      <c r="U16" s="169"/>
      <c r="V16" s="162"/>
      <c r="W16" s="170"/>
      <c r="X16" s="178"/>
      <c r="Y16" s="179"/>
      <c r="Z16" s="179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74"/>
      <c r="AQ16" s="174"/>
      <c r="AR16" s="177"/>
    </row>
    <row r="17" spans="2:44" ht="12.75" customHeight="1">
      <c r="B17" s="114" t="str">
        <f>'漢字データ入力'!E8</f>
        <v>門耳</v>
      </c>
      <c r="C17" s="115"/>
      <c r="D17" s="116"/>
      <c r="E17" s="114" t="str">
        <f>'漢字データ入力'!E9</f>
        <v>七刀</v>
      </c>
      <c r="F17" s="115"/>
      <c r="G17" s="116"/>
      <c r="H17" s="114" t="str">
        <f>'漢字データ入力'!E10</f>
        <v>糸田</v>
      </c>
      <c r="I17" s="115"/>
      <c r="J17" s="116"/>
      <c r="K17" s="114" t="str">
        <f>'漢字データ入力'!E11</f>
        <v>日生</v>
      </c>
      <c r="L17" s="115"/>
      <c r="M17" s="116"/>
      <c r="N17" s="114" t="str">
        <f>'漢字データ入力'!E12</f>
        <v>日青</v>
      </c>
      <c r="O17" s="115"/>
      <c r="P17" s="116"/>
      <c r="Q17" s="31"/>
      <c r="R17" s="31"/>
      <c r="U17" s="180"/>
      <c r="V17" s="181"/>
      <c r="W17" s="183"/>
      <c r="X17" s="192" t="str">
        <f>B14</f>
        <v>耳</v>
      </c>
      <c r="Y17" s="193"/>
      <c r="Z17" s="193"/>
      <c r="AA17" s="175"/>
      <c r="AB17" s="175"/>
      <c r="AC17" s="175"/>
      <c r="AD17" s="175"/>
      <c r="AE17" s="175"/>
      <c r="AF17" s="175"/>
      <c r="AG17" s="175"/>
      <c r="AH17" s="175"/>
      <c r="AI17" s="175"/>
      <c r="AJ17" s="174"/>
      <c r="AK17" s="174"/>
      <c r="AL17" s="177"/>
      <c r="AM17" s="180"/>
      <c r="AN17" s="181"/>
      <c r="AO17" s="182"/>
      <c r="AP17" s="180"/>
      <c r="AQ17" s="181"/>
      <c r="AR17" s="183"/>
    </row>
    <row r="18" spans="2:44" ht="12.75" customHeight="1">
      <c r="B18" s="117"/>
      <c r="C18" s="164"/>
      <c r="D18" s="119"/>
      <c r="E18" s="117"/>
      <c r="F18" s="164"/>
      <c r="G18" s="119"/>
      <c r="H18" s="117"/>
      <c r="I18" s="164"/>
      <c r="J18" s="119"/>
      <c r="K18" s="117"/>
      <c r="L18" s="164"/>
      <c r="M18" s="119"/>
      <c r="N18" s="117"/>
      <c r="O18" s="164"/>
      <c r="P18" s="119"/>
      <c r="Q18" s="31"/>
      <c r="R18" s="31"/>
      <c r="U18" s="180"/>
      <c r="V18" s="181"/>
      <c r="W18" s="183"/>
      <c r="X18" s="194"/>
      <c r="Y18" s="195"/>
      <c r="Z18" s="195"/>
      <c r="AA18" s="144"/>
      <c r="AB18" s="144"/>
      <c r="AC18" s="144"/>
      <c r="AD18" s="144"/>
      <c r="AE18" s="144"/>
      <c r="AF18" s="144"/>
      <c r="AG18" s="144"/>
      <c r="AH18" s="144"/>
      <c r="AI18" s="144"/>
      <c r="AJ18" s="174"/>
      <c r="AK18" s="174"/>
      <c r="AL18" s="177"/>
      <c r="AM18" s="180"/>
      <c r="AN18" s="181"/>
      <c r="AO18" s="182"/>
      <c r="AP18" s="180"/>
      <c r="AQ18" s="181"/>
      <c r="AR18" s="183"/>
    </row>
    <row r="19" spans="2:44" ht="12.75" customHeight="1" thickBot="1">
      <c r="B19" s="120"/>
      <c r="C19" s="121"/>
      <c r="D19" s="122"/>
      <c r="E19" s="120"/>
      <c r="F19" s="121"/>
      <c r="G19" s="122"/>
      <c r="H19" s="120"/>
      <c r="I19" s="121"/>
      <c r="J19" s="122"/>
      <c r="K19" s="120"/>
      <c r="L19" s="121"/>
      <c r="M19" s="122"/>
      <c r="N19" s="120"/>
      <c r="O19" s="121"/>
      <c r="P19" s="122"/>
      <c r="Q19" s="31"/>
      <c r="R19" s="31"/>
      <c r="U19" s="180"/>
      <c r="V19" s="181"/>
      <c r="W19" s="183"/>
      <c r="X19" s="196"/>
      <c r="Y19" s="197"/>
      <c r="Z19" s="197"/>
      <c r="AA19" s="145"/>
      <c r="AB19" s="145"/>
      <c r="AC19" s="145"/>
      <c r="AD19" s="145"/>
      <c r="AE19" s="145"/>
      <c r="AF19" s="145"/>
      <c r="AG19" s="145"/>
      <c r="AH19" s="145"/>
      <c r="AI19" s="145"/>
      <c r="AJ19" s="174"/>
      <c r="AK19" s="174"/>
      <c r="AL19" s="177"/>
      <c r="AM19" s="180"/>
      <c r="AN19" s="181"/>
      <c r="AO19" s="182"/>
      <c r="AP19" s="180"/>
      <c r="AQ19" s="181"/>
      <c r="AR19" s="183"/>
    </row>
    <row r="20" spans="2:44" ht="12.75" customHeight="1">
      <c r="B20" s="32"/>
      <c r="C20" s="32"/>
      <c r="D20" s="32"/>
      <c r="E20" s="32"/>
      <c r="F20" s="32"/>
      <c r="G20" s="32"/>
      <c r="H20" s="32"/>
      <c r="U20" s="184" t="str">
        <f>B11</f>
        <v>門</v>
      </c>
      <c r="V20" s="185"/>
      <c r="W20" s="18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88"/>
      <c r="AK20" s="181"/>
      <c r="AL20" s="183"/>
      <c r="AM20" s="180"/>
      <c r="AN20" s="181"/>
      <c r="AO20" s="182"/>
      <c r="AP20" s="180"/>
      <c r="AQ20" s="181"/>
      <c r="AR20" s="183"/>
    </row>
    <row r="21" spans="2:44" ht="12.75" customHeight="1">
      <c r="B21" s="32"/>
      <c r="C21" s="32"/>
      <c r="D21" s="32"/>
      <c r="E21" s="32"/>
      <c r="F21" s="32"/>
      <c r="G21" s="32"/>
      <c r="H21" s="32"/>
      <c r="U21" s="184"/>
      <c r="V21" s="185"/>
      <c r="W21" s="185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88"/>
      <c r="AK21" s="181"/>
      <c r="AL21" s="183"/>
      <c r="AM21" s="180"/>
      <c r="AN21" s="181"/>
      <c r="AO21" s="182"/>
      <c r="AP21" s="180"/>
      <c r="AQ21" s="181"/>
      <c r="AR21" s="183"/>
    </row>
    <row r="22" spans="2:44" ht="12.75" customHeight="1" thickBot="1">
      <c r="B22" s="32"/>
      <c r="C22" s="32"/>
      <c r="D22" s="32"/>
      <c r="E22" s="32"/>
      <c r="F22" s="32"/>
      <c r="G22" s="32"/>
      <c r="H22" s="32"/>
      <c r="U22" s="186"/>
      <c r="V22" s="187"/>
      <c r="W22" s="187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89"/>
      <c r="AK22" s="190"/>
      <c r="AL22" s="191"/>
      <c r="AM22" s="180"/>
      <c r="AN22" s="181"/>
      <c r="AO22" s="182"/>
      <c r="AP22" s="180"/>
      <c r="AQ22" s="181"/>
      <c r="AR22" s="183"/>
    </row>
    <row r="23" spans="2:44" ht="12.75" customHeight="1">
      <c r="B23" s="32"/>
      <c r="C23" s="32"/>
      <c r="D23" s="32"/>
      <c r="E23" s="32"/>
      <c r="F23" s="32"/>
      <c r="G23" s="32"/>
      <c r="H23" s="32"/>
      <c r="Q23" s="146" t="s">
        <v>8</v>
      </c>
      <c r="R23" s="147"/>
      <c r="S23" s="148"/>
      <c r="U23" s="143"/>
      <c r="V23" s="143"/>
      <c r="W23" s="143"/>
      <c r="X23" s="198" t="str">
        <f>N11</f>
        <v>日</v>
      </c>
      <c r="Y23" s="198"/>
      <c r="Z23" s="198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85" t="str">
        <f>N14</f>
        <v>青</v>
      </c>
      <c r="AN23" s="185"/>
      <c r="AO23" s="200"/>
      <c r="AP23" s="180"/>
      <c r="AQ23" s="181"/>
      <c r="AR23" s="183"/>
    </row>
    <row r="24" spans="2:44" ht="12.75" customHeight="1">
      <c r="B24" s="32"/>
      <c r="C24" s="32"/>
      <c r="D24" s="32"/>
      <c r="E24" s="32"/>
      <c r="F24" s="32"/>
      <c r="G24" s="32"/>
      <c r="H24" s="32"/>
      <c r="Q24" s="149"/>
      <c r="R24" s="150"/>
      <c r="S24" s="151"/>
      <c r="U24" s="144"/>
      <c r="V24" s="144"/>
      <c r="W24" s="144"/>
      <c r="X24" s="195"/>
      <c r="Y24" s="195"/>
      <c r="Z24" s="195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85"/>
      <c r="AN24" s="185"/>
      <c r="AO24" s="200"/>
      <c r="AP24" s="180"/>
      <c r="AQ24" s="181"/>
      <c r="AR24" s="183"/>
    </row>
    <row r="25" spans="2:44" ht="12.75" customHeight="1" thickBot="1">
      <c r="B25" s="32"/>
      <c r="C25" s="32"/>
      <c r="D25" s="32"/>
      <c r="E25" s="32"/>
      <c r="F25" s="32"/>
      <c r="G25" s="32"/>
      <c r="H25" s="32"/>
      <c r="Q25" s="152"/>
      <c r="R25" s="153"/>
      <c r="S25" s="154"/>
      <c r="U25" s="145"/>
      <c r="V25" s="145"/>
      <c r="W25" s="145"/>
      <c r="X25" s="197"/>
      <c r="Y25" s="197"/>
      <c r="Z25" s="197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87"/>
      <c r="AN25" s="187"/>
      <c r="AO25" s="201"/>
      <c r="AP25" s="180"/>
      <c r="AQ25" s="181"/>
      <c r="AR25" s="183"/>
    </row>
    <row r="26" spans="2:44" ht="12.75" customHeight="1">
      <c r="B26" s="32"/>
      <c r="C26" s="32"/>
      <c r="D26" s="32"/>
      <c r="E26" s="32"/>
      <c r="F26" s="32"/>
      <c r="G26" s="32"/>
      <c r="H26" s="32"/>
      <c r="U26" s="202" t="str">
        <f>E14</f>
        <v>刀</v>
      </c>
      <c r="V26" s="198"/>
      <c r="W26" s="198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85" t="str">
        <f>E11</f>
        <v>七</v>
      </c>
      <c r="AQ26" s="185"/>
      <c r="AR26" s="200"/>
    </row>
    <row r="27" spans="2:44" ht="12.75" customHeight="1">
      <c r="B27" s="32"/>
      <c r="C27" s="32"/>
      <c r="D27" s="32"/>
      <c r="E27" s="32"/>
      <c r="F27" s="32"/>
      <c r="G27" s="32"/>
      <c r="H27" s="32"/>
      <c r="U27" s="194"/>
      <c r="V27" s="195"/>
      <c r="W27" s="195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85"/>
      <c r="AQ27" s="185"/>
      <c r="AR27" s="200"/>
    </row>
    <row r="28" spans="2:44" ht="12.75" customHeight="1" thickBot="1">
      <c r="B28" s="32"/>
      <c r="C28" s="32"/>
      <c r="D28" s="32"/>
      <c r="E28" s="32"/>
      <c r="F28" s="32"/>
      <c r="G28" s="32"/>
      <c r="H28" s="32"/>
      <c r="U28" s="203"/>
      <c r="V28" s="204"/>
      <c r="W28" s="204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87"/>
      <c r="AQ28" s="187"/>
      <c r="AR28" s="201"/>
    </row>
    <row r="29" spans="2:44" ht="12.75" customHeight="1">
      <c r="B29" s="32"/>
      <c r="C29" s="32"/>
      <c r="D29" s="32"/>
      <c r="E29" s="32"/>
      <c r="F29" s="32"/>
      <c r="G29" s="32"/>
      <c r="H29" s="32"/>
      <c r="U29" s="180"/>
      <c r="V29" s="181"/>
      <c r="W29" s="183"/>
      <c r="X29" s="202" t="str">
        <f>K14</f>
        <v>生</v>
      </c>
      <c r="Y29" s="198"/>
      <c r="Z29" s="198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72"/>
      <c r="AQ29" s="172"/>
      <c r="AR29" s="176"/>
    </row>
    <row r="30" spans="2:44" ht="12.75" customHeight="1">
      <c r="B30" s="32"/>
      <c r="C30" s="32"/>
      <c r="D30" s="32"/>
      <c r="E30" s="32"/>
      <c r="F30" s="32"/>
      <c r="G30" s="32"/>
      <c r="H30" s="32"/>
      <c r="U30" s="180"/>
      <c r="V30" s="181"/>
      <c r="W30" s="183"/>
      <c r="X30" s="194"/>
      <c r="Y30" s="195"/>
      <c r="Z30" s="195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74"/>
      <c r="AQ30" s="174"/>
      <c r="AR30" s="177"/>
    </row>
    <row r="31" spans="2:44" ht="12.75" customHeight="1" thickBot="1">
      <c r="B31" s="32"/>
      <c r="C31" s="32"/>
      <c r="D31" s="32"/>
      <c r="E31" s="32"/>
      <c r="F31" s="32"/>
      <c r="G31" s="32"/>
      <c r="H31" s="32"/>
      <c r="U31" s="180"/>
      <c r="V31" s="181"/>
      <c r="W31" s="183"/>
      <c r="X31" s="203"/>
      <c r="Y31" s="204"/>
      <c r="Z31" s="204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74"/>
      <c r="AQ31" s="174"/>
      <c r="AR31" s="177"/>
    </row>
    <row r="32" spans="2:44" ht="12.75" customHeight="1">
      <c r="B32" s="32"/>
      <c r="C32" s="32"/>
      <c r="D32" s="32"/>
      <c r="E32" s="32"/>
      <c r="F32" s="32"/>
      <c r="G32" s="32"/>
      <c r="H32" s="32"/>
      <c r="U32" s="180"/>
      <c r="V32" s="181"/>
      <c r="W32" s="183"/>
      <c r="X32" s="202" t="str">
        <f>H14</f>
        <v>田</v>
      </c>
      <c r="Y32" s="198"/>
      <c r="Z32" s="198"/>
      <c r="AA32" s="143"/>
      <c r="AB32" s="143"/>
      <c r="AC32" s="143"/>
      <c r="AD32" s="143"/>
      <c r="AE32" s="143"/>
      <c r="AF32" s="143"/>
      <c r="AG32" s="172"/>
      <c r="AH32" s="172"/>
      <c r="AI32" s="176"/>
      <c r="AJ32" s="171"/>
      <c r="AK32" s="172"/>
      <c r="AL32" s="172"/>
      <c r="AM32" s="143"/>
      <c r="AN32" s="143"/>
      <c r="AO32" s="143"/>
      <c r="AP32" s="188"/>
      <c r="AQ32" s="181"/>
      <c r="AR32" s="183"/>
    </row>
    <row r="33" spans="2:44" ht="12.75" customHeight="1">
      <c r="B33" s="32"/>
      <c r="C33" s="32"/>
      <c r="D33" s="32"/>
      <c r="E33" s="32"/>
      <c r="F33" s="32"/>
      <c r="G33" s="32"/>
      <c r="H33" s="32"/>
      <c r="U33" s="180"/>
      <c r="V33" s="181"/>
      <c r="W33" s="183"/>
      <c r="X33" s="194"/>
      <c r="Y33" s="195"/>
      <c r="Z33" s="195"/>
      <c r="AA33" s="144"/>
      <c r="AB33" s="144"/>
      <c r="AC33" s="144"/>
      <c r="AD33" s="144"/>
      <c r="AE33" s="144"/>
      <c r="AF33" s="144"/>
      <c r="AG33" s="174"/>
      <c r="AH33" s="174"/>
      <c r="AI33" s="177"/>
      <c r="AJ33" s="173"/>
      <c r="AK33" s="174"/>
      <c r="AL33" s="174"/>
      <c r="AM33" s="144"/>
      <c r="AN33" s="144"/>
      <c r="AO33" s="144"/>
      <c r="AP33" s="188"/>
      <c r="AQ33" s="181"/>
      <c r="AR33" s="183"/>
    </row>
    <row r="34" spans="2:50" ht="12.75" customHeight="1" thickBot="1">
      <c r="B34" s="32"/>
      <c r="C34" s="32"/>
      <c r="D34" s="32"/>
      <c r="E34" s="32"/>
      <c r="F34" s="32"/>
      <c r="G34" s="32"/>
      <c r="H34" s="32"/>
      <c r="U34" s="180"/>
      <c r="V34" s="181"/>
      <c r="W34" s="183"/>
      <c r="X34" s="203"/>
      <c r="Y34" s="204"/>
      <c r="Z34" s="204"/>
      <c r="AA34" s="145"/>
      <c r="AB34" s="145"/>
      <c r="AC34" s="145"/>
      <c r="AD34" s="145"/>
      <c r="AE34" s="145"/>
      <c r="AF34" s="145"/>
      <c r="AG34" s="174"/>
      <c r="AH34" s="174"/>
      <c r="AI34" s="177"/>
      <c r="AJ34" s="173"/>
      <c r="AK34" s="174"/>
      <c r="AL34" s="174"/>
      <c r="AM34" s="145"/>
      <c r="AN34" s="145"/>
      <c r="AO34" s="145"/>
      <c r="AP34" s="189"/>
      <c r="AQ34" s="190"/>
      <c r="AR34" s="191"/>
      <c r="AV34" s="146" t="s">
        <v>9</v>
      </c>
      <c r="AW34" s="147"/>
      <c r="AX34" s="148"/>
    </row>
    <row r="35" spans="17:50" ht="12.75" customHeight="1">
      <c r="Q35" s="146" t="s">
        <v>10</v>
      </c>
      <c r="R35" s="147"/>
      <c r="S35" s="148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85" t="str">
        <f>H11</f>
        <v>糸</v>
      </c>
      <c r="AH35" s="185"/>
      <c r="AI35" s="200"/>
      <c r="AJ35" s="192" t="str">
        <f>K11</f>
        <v>日</v>
      </c>
      <c r="AK35" s="193"/>
      <c r="AL35" s="193"/>
      <c r="AM35" s="143"/>
      <c r="AN35" s="143"/>
      <c r="AO35" s="143"/>
      <c r="AP35" s="143"/>
      <c r="AQ35" s="143"/>
      <c r="AR35" s="143"/>
      <c r="AV35" s="149"/>
      <c r="AW35" s="150"/>
      <c r="AX35" s="151"/>
    </row>
    <row r="36" spans="17:50" ht="12.75" customHeight="1">
      <c r="Q36" s="149"/>
      <c r="R36" s="150"/>
      <c r="S36" s="151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85"/>
      <c r="AH36" s="185"/>
      <c r="AI36" s="200"/>
      <c r="AJ36" s="194"/>
      <c r="AK36" s="195"/>
      <c r="AL36" s="195"/>
      <c r="AM36" s="144"/>
      <c r="AN36" s="144"/>
      <c r="AO36" s="144"/>
      <c r="AP36" s="144"/>
      <c r="AQ36" s="144"/>
      <c r="AR36" s="144"/>
      <c r="AV36" s="152"/>
      <c r="AW36" s="153"/>
      <c r="AX36" s="154"/>
    </row>
    <row r="37" spans="17:44" ht="12.75" customHeight="1" thickBot="1">
      <c r="Q37" s="152"/>
      <c r="R37" s="153"/>
      <c r="S37" s="154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87"/>
      <c r="AH37" s="187"/>
      <c r="AI37" s="201"/>
      <c r="AJ37" s="196"/>
      <c r="AK37" s="197"/>
      <c r="AL37" s="197"/>
      <c r="AM37" s="145"/>
      <c r="AN37" s="145"/>
      <c r="AO37" s="145"/>
      <c r="AP37" s="145"/>
      <c r="AQ37" s="145"/>
      <c r="AR37" s="145"/>
    </row>
    <row r="38" ht="12.75" customHeight="1"/>
    <row r="39" ht="12.75" customHeight="1"/>
    <row r="40" ht="12.75" customHeight="1"/>
    <row r="41" spans="21:45" ht="12.75" customHeight="1">
      <c r="U41" s="205" t="s">
        <v>6</v>
      </c>
      <c r="V41" s="206"/>
      <c r="W41" s="206"/>
      <c r="X41" s="206"/>
      <c r="Y41" s="206"/>
      <c r="Z41" s="205" t="s">
        <v>7</v>
      </c>
      <c r="AA41" s="206"/>
      <c r="AB41" s="206"/>
      <c r="AC41" s="206"/>
      <c r="AD41" s="206"/>
      <c r="AE41" s="205" t="s">
        <v>9</v>
      </c>
      <c r="AF41" s="206"/>
      <c r="AG41" s="206"/>
      <c r="AH41" s="206"/>
      <c r="AI41" s="206"/>
      <c r="AJ41" s="205" t="s">
        <v>10</v>
      </c>
      <c r="AK41" s="206"/>
      <c r="AL41" s="206"/>
      <c r="AM41" s="206"/>
      <c r="AN41" s="206"/>
      <c r="AO41" s="205" t="s">
        <v>8</v>
      </c>
      <c r="AP41" s="206"/>
      <c r="AQ41" s="206"/>
      <c r="AR41" s="206"/>
      <c r="AS41" s="206"/>
    </row>
    <row r="42" spans="21:45" ht="13.5" customHeight="1"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</row>
    <row r="43" spans="21:45" ht="77.25" customHeight="1">
      <c r="U43" s="40"/>
      <c r="V43" s="41"/>
      <c r="W43" s="41"/>
      <c r="X43" s="41"/>
      <c r="Y43" s="42"/>
      <c r="Z43" s="40"/>
      <c r="AA43" s="41"/>
      <c r="AB43" s="41"/>
      <c r="AC43" s="41"/>
      <c r="AD43" s="42"/>
      <c r="AE43" s="40"/>
      <c r="AF43" s="41"/>
      <c r="AG43" s="41"/>
      <c r="AH43" s="41"/>
      <c r="AI43" s="42"/>
      <c r="AJ43" s="40"/>
      <c r="AK43" s="41"/>
      <c r="AL43" s="41"/>
      <c r="AM43" s="41"/>
      <c r="AN43" s="42"/>
      <c r="AO43" s="40"/>
      <c r="AP43" s="41"/>
      <c r="AQ43" s="41"/>
      <c r="AR43" s="41"/>
      <c r="AS43" s="42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99">
    <mergeCell ref="U41:Y42"/>
    <mergeCell ref="Z41:AD42"/>
    <mergeCell ref="AE41:AI42"/>
    <mergeCell ref="AJ41:AN42"/>
    <mergeCell ref="AO41:AS42"/>
    <mergeCell ref="AV34:AX36"/>
    <mergeCell ref="AJ35:AL37"/>
    <mergeCell ref="AM35:AO37"/>
    <mergeCell ref="AP35:AR37"/>
    <mergeCell ref="Q35:S37"/>
    <mergeCell ref="U35:W37"/>
    <mergeCell ref="X35:Z37"/>
    <mergeCell ref="AA35:AC37"/>
    <mergeCell ref="AD35:AF37"/>
    <mergeCell ref="AG35:AI37"/>
    <mergeCell ref="AM29:AO31"/>
    <mergeCell ref="AP29:AR31"/>
    <mergeCell ref="U32:W34"/>
    <mergeCell ref="X32:Z34"/>
    <mergeCell ref="AA32:AC34"/>
    <mergeCell ref="AD32:AF34"/>
    <mergeCell ref="AG32:AI34"/>
    <mergeCell ref="AJ32:AL34"/>
    <mergeCell ref="AM32:AO34"/>
    <mergeCell ref="AP32:AR34"/>
    <mergeCell ref="U29:W31"/>
    <mergeCell ref="X29:Z31"/>
    <mergeCell ref="AA29:AC31"/>
    <mergeCell ref="AD29:AF31"/>
    <mergeCell ref="AG29:AI31"/>
    <mergeCell ref="AJ29:AL31"/>
    <mergeCell ref="AP23:AR25"/>
    <mergeCell ref="U26:W28"/>
    <mergeCell ref="X26:Z28"/>
    <mergeCell ref="AA26:AC28"/>
    <mergeCell ref="AD26:AF28"/>
    <mergeCell ref="AG26:AI28"/>
    <mergeCell ref="AJ26:AL28"/>
    <mergeCell ref="AM26:AO28"/>
    <mergeCell ref="AP26:AR28"/>
    <mergeCell ref="AP20:AR22"/>
    <mergeCell ref="X17:Z19"/>
    <mergeCell ref="Q23:S25"/>
    <mergeCell ref="U23:W25"/>
    <mergeCell ref="X23:Z25"/>
    <mergeCell ref="AA23:AC25"/>
    <mergeCell ref="AD23:AF25"/>
    <mergeCell ref="AG23:AI25"/>
    <mergeCell ref="AJ23:AL25"/>
    <mergeCell ref="AM23:AO25"/>
    <mergeCell ref="AA17:AC19"/>
    <mergeCell ref="AD17:AF19"/>
    <mergeCell ref="AP17:AR19"/>
    <mergeCell ref="U20:W22"/>
    <mergeCell ref="X20:Z22"/>
    <mergeCell ref="AA20:AC22"/>
    <mergeCell ref="AD20:AF22"/>
    <mergeCell ref="AG20:AI22"/>
    <mergeCell ref="AJ20:AL22"/>
    <mergeCell ref="AM20:AO22"/>
    <mergeCell ref="AM14:AO16"/>
    <mergeCell ref="X14:Z16"/>
    <mergeCell ref="AJ17:AL19"/>
    <mergeCell ref="AM17:AO19"/>
    <mergeCell ref="B17:D19"/>
    <mergeCell ref="E17:G19"/>
    <mergeCell ref="H17:J19"/>
    <mergeCell ref="K17:M19"/>
    <mergeCell ref="N17:P19"/>
    <mergeCell ref="U17:W19"/>
    <mergeCell ref="AG17:AI19"/>
    <mergeCell ref="AP14:AR16"/>
    <mergeCell ref="AP11:AR13"/>
    <mergeCell ref="AS11:AU13"/>
    <mergeCell ref="AV11:AX13"/>
    <mergeCell ref="B14:D16"/>
    <mergeCell ref="E14:G16"/>
    <mergeCell ref="H14:J16"/>
    <mergeCell ref="K14:M16"/>
    <mergeCell ref="N14:P16"/>
    <mergeCell ref="U14:W16"/>
    <mergeCell ref="X11:Z13"/>
    <mergeCell ref="AA11:AC13"/>
    <mergeCell ref="AD11:AF13"/>
    <mergeCell ref="AG11:AI13"/>
    <mergeCell ref="AJ11:AL13"/>
    <mergeCell ref="AA14:AC16"/>
    <mergeCell ref="AD14:AF16"/>
    <mergeCell ref="AG14:AI16"/>
    <mergeCell ref="AJ14:AL16"/>
    <mergeCell ref="AM11:AO13"/>
    <mergeCell ref="U5:W7"/>
    <mergeCell ref="U8:W10"/>
    <mergeCell ref="B11:D13"/>
    <mergeCell ref="E11:G13"/>
    <mergeCell ref="H11:J13"/>
    <mergeCell ref="K11:M13"/>
    <mergeCell ref="N11:P13"/>
    <mergeCell ref="U11:W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43" min="16" max="4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F46"/>
  <sheetViews>
    <sheetView showGridLines="0" view="pageBreakPreview" zoomScale="45" zoomScaleNormal="50" zoomScaleSheetLayoutView="45" zoomScalePageLayoutView="0" workbookViewId="0" topLeftCell="A1">
      <selection activeCell="K11" sqref="K11:M13"/>
    </sheetView>
  </sheetViews>
  <sheetFormatPr defaultColWidth="1.7109375" defaultRowHeight="15"/>
  <cols>
    <col min="1" max="1" width="1.421875" style="1" customWidth="1"/>
    <col min="2" max="16" width="6.28125" style="1" customWidth="1"/>
    <col min="17" max="19" width="2.421875" style="1" customWidth="1"/>
    <col min="20" max="20" width="5.8515625" style="1" customWidth="1"/>
    <col min="21" max="44" width="2.140625" style="1" customWidth="1"/>
    <col min="45" max="53" width="2.421875" style="1" customWidth="1"/>
    <col min="54" max="219" width="9.00390625" style="1" customWidth="1"/>
    <col min="220" max="220" width="1.421875" style="1" customWidth="1"/>
    <col min="221" max="221" width="2.28125" style="1" customWidth="1"/>
    <col min="222" max="232" width="2.421875" style="1" customWidth="1"/>
    <col min="233" max="242" width="2.57421875" style="1" customWidth="1"/>
    <col min="243" max="255" width="2.421875" style="1" customWidth="1"/>
    <col min="256" max="16384" width="1.7109375" style="1" customWidth="1"/>
  </cols>
  <sheetData>
    <row r="1" ht="3.75" customHeight="1"/>
    <row r="2" spans="20:58" ht="54" customHeight="1">
      <c r="T2" s="2" t="str">
        <f>BB2&amp;BD2&amp;BE2&amp;BF2</f>
        <v>漢字合わせ　２年③名前（　　　　　）</v>
      </c>
      <c r="BB2" s="43" t="s">
        <v>41</v>
      </c>
      <c r="BD2" s="1" t="str">
        <f>'漢字データ入力'!E2</f>
        <v>２年</v>
      </c>
      <c r="BE2" s="2" t="s">
        <v>108</v>
      </c>
      <c r="BF2" s="1" t="s">
        <v>40</v>
      </c>
    </row>
    <row r="3" ht="11.25" customHeight="1"/>
    <row r="4" spans="20:53" ht="6.75" customHeight="1" hidden="1">
      <c r="T4" s="2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</row>
    <row r="5" spans="21:42" ht="27" customHeight="1">
      <c r="U5" s="146" t="s">
        <v>6</v>
      </c>
      <c r="V5" s="147"/>
      <c r="W5" s="148"/>
      <c r="AK5" s="233" t="s">
        <v>7</v>
      </c>
      <c r="AL5" s="233"/>
      <c r="AM5" s="233"/>
      <c r="AN5" s="233" t="s">
        <v>9</v>
      </c>
      <c r="AO5" s="233"/>
      <c r="AP5" s="233"/>
    </row>
    <row r="6" spans="21:42" ht="6" customHeight="1">
      <c r="U6" s="149"/>
      <c r="V6" s="150"/>
      <c r="W6" s="151"/>
      <c r="AK6" s="233"/>
      <c r="AL6" s="233"/>
      <c r="AM6" s="233"/>
      <c r="AN6" s="233"/>
      <c r="AO6" s="233"/>
      <c r="AP6" s="233"/>
    </row>
    <row r="7" spans="21:42" ht="27.75" customHeight="1">
      <c r="U7" s="152"/>
      <c r="V7" s="153"/>
      <c r="W7" s="154"/>
      <c r="AK7" s="233"/>
      <c r="AL7" s="233"/>
      <c r="AM7" s="233"/>
      <c r="AN7" s="233"/>
      <c r="AO7" s="233"/>
      <c r="AP7" s="233"/>
    </row>
    <row r="8" spans="21:23" ht="11.25" customHeight="1">
      <c r="U8" s="155"/>
      <c r="V8" s="156"/>
      <c r="W8" s="157"/>
    </row>
    <row r="9" spans="21:23" ht="14.25" customHeight="1">
      <c r="U9" s="158"/>
      <c r="V9" s="159"/>
      <c r="W9" s="160"/>
    </row>
    <row r="10" spans="21:23" ht="14.25" customHeight="1" thickBot="1">
      <c r="U10" s="161"/>
      <c r="V10" s="162"/>
      <c r="W10" s="163"/>
    </row>
    <row r="11" spans="2:47" ht="14.25" customHeight="1">
      <c r="B11" s="114" t="str">
        <f>'漢字データ入力'!C13</f>
        <v>タ</v>
      </c>
      <c r="C11" s="115"/>
      <c r="D11" s="116"/>
      <c r="E11" s="114" t="str">
        <f>'漢字データ入力'!C14</f>
        <v>ム</v>
      </c>
      <c r="F11" s="115"/>
      <c r="G11" s="116"/>
      <c r="H11" s="114" t="str">
        <f>'漢字データ入力'!C15</f>
        <v>竹</v>
      </c>
      <c r="I11" s="115"/>
      <c r="J11" s="116"/>
      <c r="K11" s="114" t="str">
        <f>'漢字データ入力'!C16</f>
        <v>日</v>
      </c>
      <c r="L11" s="115"/>
      <c r="M11" s="116"/>
      <c r="N11" s="114" t="str">
        <f>'漢字データ入力'!C17</f>
        <v>日</v>
      </c>
      <c r="O11" s="115"/>
      <c r="P11" s="116"/>
      <c r="Q11" s="31"/>
      <c r="R11" s="31"/>
      <c r="U11" s="230" t="str">
        <f>B11</f>
        <v>タ</v>
      </c>
      <c r="V11" s="230"/>
      <c r="W11" s="230"/>
      <c r="X11" s="213"/>
      <c r="Y11" s="213"/>
      <c r="Z11" s="214"/>
      <c r="AA11" s="217"/>
      <c r="AB11" s="217"/>
      <c r="AC11" s="217"/>
      <c r="AD11" s="217"/>
      <c r="AE11" s="217"/>
      <c r="AF11" s="217"/>
      <c r="AG11" s="217"/>
      <c r="AH11" s="217"/>
      <c r="AI11" s="217"/>
      <c r="AJ11" s="229" t="str">
        <f>E11</f>
        <v>ム</v>
      </c>
      <c r="AK11" s="230"/>
      <c r="AL11" s="230"/>
      <c r="AM11" s="230" t="str">
        <f>N11</f>
        <v>日</v>
      </c>
      <c r="AN11" s="230"/>
      <c r="AO11" s="232"/>
      <c r="AP11" s="225"/>
      <c r="AQ11" s="213"/>
      <c r="AR11" s="213"/>
      <c r="AS11" s="155"/>
      <c r="AT11" s="156"/>
      <c r="AU11" s="157"/>
    </row>
    <row r="12" spans="2:47" ht="14.25" customHeight="1">
      <c r="B12" s="117"/>
      <c r="C12" s="164"/>
      <c r="D12" s="119"/>
      <c r="E12" s="117"/>
      <c r="F12" s="164"/>
      <c r="G12" s="119"/>
      <c r="H12" s="117"/>
      <c r="I12" s="164"/>
      <c r="J12" s="119"/>
      <c r="K12" s="117"/>
      <c r="L12" s="164"/>
      <c r="M12" s="119"/>
      <c r="N12" s="117"/>
      <c r="O12" s="164"/>
      <c r="P12" s="119"/>
      <c r="Q12" s="31"/>
      <c r="R12" s="31"/>
      <c r="U12" s="220"/>
      <c r="V12" s="220"/>
      <c r="W12" s="220"/>
      <c r="X12" s="213"/>
      <c r="Y12" s="213"/>
      <c r="Z12" s="214"/>
      <c r="AA12" s="217"/>
      <c r="AB12" s="217"/>
      <c r="AC12" s="217"/>
      <c r="AD12" s="217"/>
      <c r="AE12" s="217"/>
      <c r="AF12" s="217"/>
      <c r="AG12" s="217"/>
      <c r="AH12" s="217"/>
      <c r="AI12" s="217"/>
      <c r="AJ12" s="219"/>
      <c r="AK12" s="220"/>
      <c r="AL12" s="220"/>
      <c r="AM12" s="220"/>
      <c r="AN12" s="220"/>
      <c r="AO12" s="221"/>
      <c r="AP12" s="225"/>
      <c r="AQ12" s="213"/>
      <c r="AR12" s="213"/>
      <c r="AS12" s="158"/>
      <c r="AT12" s="159"/>
      <c r="AU12" s="160"/>
    </row>
    <row r="13" spans="2:47" ht="14.25" customHeight="1" thickBot="1">
      <c r="B13" s="120"/>
      <c r="C13" s="121"/>
      <c r="D13" s="122"/>
      <c r="E13" s="120"/>
      <c r="F13" s="121"/>
      <c r="G13" s="122"/>
      <c r="H13" s="120"/>
      <c r="I13" s="121"/>
      <c r="J13" s="122"/>
      <c r="K13" s="120"/>
      <c r="L13" s="121"/>
      <c r="M13" s="122"/>
      <c r="N13" s="120"/>
      <c r="O13" s="121"/>
      <c r="P13" s="122"/>
      <c r="Q13" s="31"/>
      <c r="R13" s="31"/>
      <c r="U13" s="223"/>
      <c r="V13" s="223"/>
      <c r="W13" s="223"/>
      <c r="X13" s="215"/>
      <c r="Y13" s="215"/>
      <c r="Z13" s="216"/>
      <c r="AA13" s="217"/>
      <c r="AB13" s="217"/>
      <c r="AC13" s="217"/>
      <c r="AD13" s="217"/>
      <c r="AE13" s="217"/>
      <c r="AF13" s="217"/>
      <c r="AG13" s="217"/>
      <c r="AH13" s="217"/>
      <c r="AI13" s="217"/>
      <c r="AJ13" s="219"/>
      <c r="AK13" s="220"/>
      <c r="AL13" s="220"/>
      <c r="AM13" s="220"/>
      <c r="AN13" s="220"/>
      <c r="AO13" s="221"/>
      <c r="AP13" s="226"/>
      <c r="AQ13" s="215"/>
      <c r="AR13" s="215"/>
      <c r="AS13" s="161"/>
      <c r="AT13" s="162"/>
      <c r="AU13" s="163"/>
    </row>
    <row r="14" spans="2:44" ht="12.75" customHeight="1">
      <c r="B14" s="114" t="str">
        <f>'漢字データ入力'!D13</f>
        <v>ト</v>
      </c>
      <c r="C14" s="115"/>
      <c r="D14" s="116"/>
      <c r="E14" s="114" t="str">
        <f>'漢字データ入力'!D14</f>
        <v>口</v>
      </c>
      <c r="F14" s="115"/>
      <c r="G14" s="116"/>
      <c r="H14" s="114" t="str">
        <f>'漢字データ入力'!D15</f>
        <v>合</v>
      </c>
      <c r="I14" s="115"/>
      <c r="J14" s="116"/>
      <c r="K14" s="114" t="str">
        <f>'漢字データ入力'!D16</f>
        <v>月</v>
      </c>
      <c r="L14" s="115"/>
      <c r="M14" s="116"/>
      <c r="N14" s="114" t="str">
        <f>'漢字データ入力'!D17</f>
        <v>寺</v>
      </c>
      <c r="O14" s="115"/>
      <c r="P14" s="116"/>
      <c r="Q14" s="31"/>
      <c r="R14" s="31"/>
      <c r="U14" s="231"/>
      <c r="V14" s="231"/>
      <c r="W14" s="231"/>
      <c r="X14" s="211"/>
      <c r="Y14" s="211"/>
      <c r="Z14" s="211"/>
      <c r="AA14" s="221" t="str">
        <f>N14</f>
        <v>寺</v>
      </c>
      <c r="AB14" s="227"/>
      <c r="AC14" s="227"/>
      <c r="AD14" s="217"/>
      <c r="AE14" s="217"/>
      <c r="AF14" s="217"/>
      <c r="AG14" s="217"/>
      <c r="AH14" s="217"/>
      <c r="AI14" s="217"/>
      <c r="AJ14" s="217"/>
      <c r="AK14" s="217"/>
      <c r="AL14" s="217"/>
      <c r="AM14" s="225"/>
      <c r="AN14" s="213"/>
      <c r="AO14" s="214"/>
      <c r="AP14" s="228"/>
      <c r="AQ14" s="211"/>
      <c r="AR14" s="211"/>
    </row>
    <row r="15" spans="2:44" ht="12.75" customHeight="1">
      <c r="B15" s="117"/>
      <c r="C15" s="164"/>
      <c r="D15" s="119"/>
      <c r="E15" s="117"/>
      <c r="F15" s="164"/>
      <c r="G15" s="119"/>
      <c r="H15" s="117"/>
      <c r="I15" s="164"/>
      <c r="J15" s="119"/>
      <c r="K15" s="117"/>
      <c r="L15" s="164"/>
      <c r="M15" s="119"/>
      <c r="N15" s="117"/>
      <c r="O15" s="164"/>
      <c r="P15" s="119"/>
      <c r="Q15" s="31"/>
      <c r="R15" s="31"/>
      <c r="U15" s="231"/>
      <c r="V15" s="231"/>
      <c r="W15" s="231"/>
      <c r="X15" s="213"/>
      <c r="Y15" s="213"/>
      <c r="Z15" s="213"/>
      <c r="AA15" s="221"/>
      <c r="AB15" s="227"/>
      <c r="AC15" s="227"/>
      <c r="AD15" s="217"/>
      <c r="AE15" s="217"/>
      <c r="AF15" s="217"/>
      <c r="AG15" s="217"/>
      <c r="AH15" s="217"/>
      <c r="AI15" s="217"/>
      <c r="AJ15" s="217"/>
      <c r="AK15" s="217"/>
      <c r="AL15" s="217"/>
      <c r="AM15" s="225"/>
      <c r="AN15" s="213"/>
      <c r="AO15" s="214"/>
      <c r="AP15" s="225"/>
      <c r="AQ15" s="213"/>
      <c r="AR15" s="213"/>
    </row>
    <row r="16" spans="2:44" ht="12.75" customHeight="1" thickBot="1">
      <c r="B16" s="120"/>
      <c r="C16" s="121"/>
      <c r="D16" s="122"/>
      <c r="E16" s="120"/>
      <c r="F16" s="121"/>
      <c r="G16" s="122"/>
      <c r="H16" s="120"/>
      <c r="I16" s="121"/>
      <c r="J16" s="122"/>
      <c r="K16" s="120"/>
      <c r="L16" s="121"/>
      <c r="M16" s="122"/>
      <c r="N16" s="120"/>
      <c r="O16" s="121"/>
      <c r="P16" s="122"/>
      <c r="Q16" s="31"/>
      <c r="R16" s="31"/>
      <c r="U16" s="231"/>
      <c r="V16" s="231"/>
      <c r="W16" s="231"/>
      <c r="X16" s="215"/>
      <c r="Y16" s="215"/>
      <c r="Z16" s="215"/>
      <c r="AA16" s="221"/>
      <c r="AB16" s="227"/>
      <c r="AC16" s="227"/>
      <c r="AD16" s="217"/>
      <c r="AE16" s="217"/>
      <c r="AF16" s="217"/>
      <c r="AG16" s="217"/>
      <c r="AH16" s="217"/>
      <c r="AI16" s="217"/>
      <c r="AJ16" s="217"/>
      <c r="AK16" s="217"/>
      <c r="AL16" s="217"/>
      <c r="AM16" s="225"/>
      <c r="AN16" s="213"/>
      <c r="AO16" s="214"/>
      <c r="AP16" s="225"/>
      <c r="AQ16" s="213"/>
      <c r="AR16" s="213"/>
    </row>
    <row r="17" spans="2:44" ht="12.75" customHeight="1">
      <c r="B17" s="114">
        <f>'[2]漢字データをクイズへ'!C8</f>
        <v>0</v>
      </c>
      <c r="C17" s="115"/>
      <c r="D17" s="116"/>
      <c r="E17" s="114">
        <f>'[2]漢字データをクイズへ'!F8</f>
        <v>0</v>
      </c>
      <c r="F17" s="115"/>
      <c r="G17" s="116"/>
      <c r="H17" s="114">
        <f>'[2]漢字データをクイズへ'!I8</f>
        <v>0</v>
      </c>
      <c r="I17" s="115"/>
      <c r="J17" s="116"/>
      <c r="K17" s="114">
        <f>'[2]漢字データをクイズへ'!L8</f>
        <v>0</v>
      </c>
      <c r="L17" s="115"/>
      <c r="M17" s="116"/>
      <c r="N17" s="114">
        <f>'[2]漢字データをクイズへ'!O8</f>
        <v>0</v>
      </c>
      <c r="O17" s="115"/>
      <c r="P17" s="116"/>
      <c r="Q17" s="31"/>
      <c r="R17" s="31"/>
      <c r="U17" s="231"/>
      <c r="V17" s="231"/>
      <c r="W17" s="231"/>
      <c r="X17" s="211"/>
      <c r="Y17" s="211"/>
      <c r="Z17" s="212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29" t="str">
        <f>E14</f>
        <v>口</v>
      </c>
      <c r="AQ17" s="230"/>
      <c r="AR17" s="230"/>
    </row>
    <row r="18" spans="2:44" ht="12.75" customHeight="1">
      <c r="B18" s="117"/>
      <c r="C18" s="164"/>
      <c r="D18" s="119"/>
      <c r="E18" s="117"/>
      <c r="F18" s="164"/>
      <c r="G18" s="119"/>
      <c r="H18" s="117"/>
      <c r="I18" s="164"/>
      <c r="J18" s="119"/>
      <c r="K18" s="117"/>
      <c r="L18" s="164"/>
      <c r="M18" s="119"/>
      <c r="N18" s="117"/>
      <c r="O18" s="164"/>
      <c r="P18" s="119"/>
      <c r="Q18" s="31"/>
      <c r="R18" s="31"/>
      <c r="U18" s="231"/>
      <c r="V18" s="231"/>
      <c r="W18" s="231"/>
      <c r="X18" s="213"/>
      <c r="Y18" s="213"/>
      <c r="Z18" s="214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9"/>
      <c r="AQ18" s="220"/>
      <c r="AR18" s="220"/>
    </row>
    <row r="19" spans="2:44" ht="12.75" customHeight="1" thickBot="1">
      <c r="B19" s="120"/>
      <c r="C19" s="121"/>
      <c r="D19" s="122"/>
      <c r="E19" s="120"/>
      <c r="F19" s="121"/>
      <c r="G19" s="122"/>
      <c r="H19" s="120"/>
      <c r="I19" s="121"/>
      <c r="J19" s="122"/>
      <c r="K19" s="120"/>
      <c r="L19" s="121"/>
      <c r="M19" s="122"/>
      <c r="N19" s="120"/>
      <c r="O19" s="121"/>
      <c r="P19" s="122"/>
      <c r="Q19" s="31"/>
      <c r="R19" s="31"/>
      <c r="U19" s="231"/>
      <c r="V19" s="231"/>
      <c r="W19" s="231"/>
      <c r="X19" s="213"/>
      <c r="Y19" s="213"/>
      <c r="Z19" s="214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9"/>
      <c r="AQ19" s="220"/>
      <c r="AR19" s="220"/>
    </row>
    <row r="20" spans="2:44" ht="12.75" customHeight="1">
      <c r="B20" s="32"/>
      <c r="C20" s="32"/>
      <c r="D20" s="32"/>
      <c r="E20" s="32"/>
      <c r="F20" s="32"/>
      <c r="G20" s="32"/>
      <c r="H20" s="32"/>
      <c r="U20" s="211"/>
      <c r="V20" s="211"/>
      <c r="W20" s="212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25"/>
      <c r="AQ20" s="213"/>
      <c r="AR20" s="213"/>
    </row>
    <row r="21" spans="2:44" ht="12.75" customHeight="1">
      <c r="B21" s="32"/>
      <c r="C21" s="32"/>
      <c r="D21" s="32"/>
      <c r="E21" s="32"/>
      <c r="F21" s="32"/>
      <c r="G21" s="32"/>
      <c r="H21" s="32"/>
      <c r="U21" s="213"/>
      <c r="V21" s="213"/>
      <c r="W21" s="214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25"/>
      <c r="AQ21" s="213"/>
      <c r="AR21" s="213"/>
    </row>
    <row r="22" spans="2:44" ht="12.75" customHeight="1">
      <c r="B22" s="32"/>
      <c r="C22" s="32"/>
      <c r="D22" s="32"/>
      <c r="E22" s="32"/>
      <c r="F22" s="32"/>
      <c r="G22" s="32"/>
      <c r="H22" s="32"/>
      <c r="U22" s="213"/>
      <c r="V22" s="213"/>
      <c r="W22" s="214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26"/>
      <c r="AQ22" s="215"/>
      <c r="AR22" s="215"/>
    </row>
    <row r="23" spans="2:44" ht="12.75" customHeight="1">
      <c r="B23" s="32"/>
      <c r="C23" s="32"/>
      <c r="D23" s="32"/>
      <c r="E23" s="32"/>
      <c r="F23" s="32"/>
      <c r="G23" s="32"/>
      <c r="H23" s="32"/>
      <c r="Q23" s="146" t="s">
        <v>8</v>
      </c>
      <c r="R23" s="147"/>
      <c r="S23" s="148"/>
      <c r="U23" s="219"/>
      <c r="V23" s="220"/>
      <c r="W23" s="221"/>
      <c r="X23" s="225"/>
      <c r="Y23" s="213"/>
      <c r="Z23" s="214"/>
      <c r="AA23" s="217"/>
      <c r="AB23" s="217"/>
      <c r="AC23" s="217"/>
      <c r="AD23" s="227" t="str">
        <f>H11</f>
        <v>竹</v>
      </c>
      <c r="AE23" s="227"/>
      <c r="AF23" s="227"/>
      <c r="AG23" s="225"/>
      <c r="AH23" s="213"/>
      <c r="AI23" s="213"/>
      <c r="AJ23" s="220" t="str">
        <f>B14</f>
        <v>ト</v>
      </c>
      <c r="AK23" s="220"/>
      <c r="AL23" s="221"/>
      <c r="AM23" s="225"/>
      <c r="AN23" s="213"/>
      <c r="AO23" s="214"/>
      <c r="AP23" s="228"/>
      <c r="AQ23" s="211"/>
      <c r="AR23" s="211"/>
    </row>
    <row r="24" spans="2:44" ht="12.75" customHeight="1">
      <c r="B24" s="32"/>
      <c r="C24" s="32"/>
      <c r="D24" s="32"/>
      <c r="E24" s="32"/>
      <c r="F24" s="32"/>
      <c r="G24" s="32"/>
      <c r="H24" s="32"/>
      <c r="Q24" s="149"/>
      <c r="R24" s="150"/>
      <c r="S24" s="151"/>
      <c r="U24" s="219"/>
      <c r="V24" s="220"/>
      <c r="W24" s="221"/>
      <c r="X24" s="225"/>
      <c r="Y24" s="213"/>
      <c r="Z24" s="214"/>
      <c r="AA24" s="217"/>
      <c r="AB24" s="217"/>
      <c r="AC24" s="217"/>
      <c r="AD24" s="227"/>
      <c r="AE24" s="227"/>
      <c r="AF24" s="227"/>
      <c r="AG24" s="225"/>
      <c r="AH24" s="213"/>
      <c r="AI24" s="213"/>
      <c r="AJ24" s="220"/>
      <c r="AK24" s="220"/>
      <c r="AL24" s="221"/>
      <c r="AM24" s="225"/>
      <c r="AN24" s="213"/>
      <c r="AO24" s="214"/>
      <c r="AP24" s="225"/>
      <c r="AQ24" s="213"/>
      <c r="AR24" s="213"/>
    </row>
    <row r="25" spans="2:44" ht="12.75" customHeight="1">
      <c r="B25" s="32"/>
      <c r="C25" s="32"/>
      <c r="D25" s="32"/>
      <c r="E25" s="32"/>
      <c r="F25" s="32"/>
      <c r="G25" s="32"/>
      <c r="H25" s="32"/>
      <c r="Q25" s="152"/>
      <c r="R25" s="153"/>
      <c r="S25" s="154"/>
      <c r="U25" s="219"/>
      <c r="V25" s="220"/>
      <c r="W25" s="221"/>
      <c r="X25" s="225"/>
      <c r="Y25" s="213"/>
      <c r="Z25" s="214"/>
      <c r="AA25" s="217"/>
      <c r="AB25" s="217"/>
      <c r="AC25" s="217"/>
      <c r="AD25" s="227"/>
      <c r="AE25" s="227"/>
      <c r="AF25" s="227"/>
      <c r="AG25" s="226"/>
      <c r="AH25" s="215"/>
      <c r="AI25" s="215"/>
      <c r="AJ25" s="220"/>
      <c r="AK25" s="220"/>
      <c r="AL25" s="221"/>
      <c r="AM25" s="225"/>
      <c r="AN25" s="213"/>
      <c r="AO25" s="214"/>
      <c r="AP25" s="225"/>
      <c r="AQ25" s="213"/>
      <c r="AR25" s="213"/>
    </row>
    <row r="26" spans="2:44" ht="12.75" customHeight="1">
      <c r="B26" s="32"/>
      <c r="C26" s="32"/>
      <c r="D26" s="32"/>
      <c r="E26" s="32"/>
      <c r="F26" s="32"/>
      <c r="G26" s="32"/>
      <c r="H26" s="32"/>
      <c r="U26" s="213"/>
      <c r="V26" s="213"/>
      <c r="W26" s="214"/>
      <c r="X26" s="217"/>
      <c r="Y26" s="217"/>
      <c r="Z26" s="217"/>
      <c r="AA26" s="217"/>
      <c r="AB26" s="217"/>
      <c r="AC26" s="217"/>
      <c r="AD26" s="225"/>
      <c r="AE26" s="213"/>
      <c r="AF26" s="213"/>
      <c r="AG26" s="211"/>
      <c r="AH26" s="211"/>
      <c r="AI26" s="212"/>
      <c r="AJ26" s="225"/>
      <c r="AK26" s="213"/>
      <c r="AL26" s="214"/>
      <c r="AM26" s="225"/>
      <c r="AN26" s="213"/>
      <c r="AO26" s="214"/>
      <c r="AP26" s="225"/>
      <c r="AQ26" s="213"/>
      <c r="AR26" s="213"/>
    </row>
    <row r="27" spans="2:44" ht="12.75" customHeight="1">
      <c r="B27" s="32"/>
      <c r="C27" s="32"/>
      <c r="D27" s="32"/>
      <c r="E27" s="32"/>
      <c r="F27" s="32"/>
      <c r="G27" s="32"/>
      <c r="H27" s="32"/>
      <c r="U27" s="213"/>
      <c r="V27" s="213"/>
      <c r="W27" s="214"/>
      <c r="X27" s="217"/>
      <c r="Y27" s="217"/>
      <c r="Z27" s="217"/>
      <c r="AA27" s="217"/>
      <c r="AB27" s="217"/>
      <c r="AC27" s="217"/>
      <c r="AD27" s="225"/>
      <c r="AE27" s="213"/>
      <c r="AF27" s="213"/>
      <c r="AG27" s="213"/>
      <c r="AH27" s="213"/>
      <c r="AI27" s="214"/>
      <c r="AJ27" s="225"/>
      <c r="AK27" s="213"/>
      <c r="AL27" s="214"/>
      <c r="AM27" s="225"/>
      <c r="AN27" s="213"/>
      <c r="AO27" s="214"/>
      <c r="AP27" s="225"/>
      <c r="AQ27" s="213"/>
      <c r="AR27" s="213"/>
    </row>
    <row r="28" spans="2:44" ht="12.75" customHeight="1">
      <c r="B28" s="32"/>
      <c r="C28" s="32"/>
      <c r="D28" s="32"/>
      <c r="E28" s="32"/>
      <c r="F28" s="32"/>
      <c r="G28" s="32"/>
      <c r="H28" s="32"/>
      <c r="U28" s="215"/>
      <c r="V28" s="215"/>
      <c r="W28" s="216"/>
      <c r="X28" s="217"/>
      <c r="Y28" s="217"/>
      <c r="Z28" s="217"/>
      <c r="AA28" s="217"/>
      <c r="AB28" s="217"/>
      <c r="AC28" s="217"/>
      <c r="AD28" s="226"/>
      <c r="AE28" s="215"/>
      <c r="AF28" s="215"/>
      <c r="AG28" s="213"/>
      <c r="AH28" s="213"/>
      <c r="AI28" s="214"/>
      <c r="AJ28" s="225"/>
      <c r="AK28" s="213"/>
      <c r="AL28" s="214"/>
      <c r="AM28" s="225"/>
      <c r="AN28" s="213"/>
      <c r="AO28" s="214"/>
      <c r="AP28" s="226"/>
      <c r="AQ28" s="215"/>
      <c r="AR28" s="215"/>
    </row>
    <row r="29" spans="2:50" ht="12.75" customHeight="1">
      <c r="B29" s="32"/>
      <c r="C29" s="32"/>
      <c r="D29" s="32"/>
      <c r="E29" s="32"/>
      <c r="F29" s="32"/>
      <c r="G29" s="32"/>
      <c r="H29" s="32"/>
      <c r="U29" s="211"/>
      <c r="V29" s="211"/>
      <c r="W29" s="211"/>
      <c r="X29" s="221" t="str">
        <f>K14</f>
        <v>月</v>
      </c>
      <c r="Y29" s="227"/>
      <c r="Z29" s="227"/>
      <c r="AA29" s="217"/>
      <c r="AB29" s="217"/>
      <c r="AC29" s="217"/>
      <c r="AD29" s="228"/>
      <c r="AE29" s="211"/>
      <c r="AF29" s="211"/>
      <c r="AG29" s="221" t="str">
        <f>H14</f>
        <v>合</v>
      </c>
      <c r="AH29" s="227"/>
      <c r="AI29" s="227"/>
      <c r="AJ29" s="217"/>
      <c r="AK29" s="217"/>
      <c r="AL29" s="217"/>
      <c r="AM29" s="217"/>
      <c r="AN29" s="217"/>
      <c r="AO29" s="217"/>
      <c r="AP29" s="228"/>
      <c r="AQ29" s="211"/>
      <c r="AR29" s="211"/>
      <c r="AV29" s="146" t="s">
        <v>10</v>
      </c>
      <c r="AW29" s="147"/>
      <c r="AX29" s="148"/>
    </row>
    <row r="30" spans="2:50" ht="12.75" customHeight="1">
      <c r="B30" s="32"/>
      <c r="C30" s="32"/>
      <c r="D30" s="32"/>
      <c r="E30" s="32"/>
      <c r="F30" s="32"/>
      <c r="G30" s="32"/>
      <c r="H30" s="32"/>
      <c r="U30" s="213"/>
      <c r="V30" s="213"/>
      <c r="W30" s="213"/>
      <c r="X30" s="221"/>
      <c r="Y30" s="227"/>
      <c r="Z30" s="227"/>
      <c r="AA30" s="217"/>
      <c r="AB30" s="217"/>
      <c r="AC30" s="217"/>
      <c r="AD30" s="225"/>
      <c r="AE30" s="213"/>
      <c r="AF30" s="213"/>
      <c r="AG30" s="221"/>
      <c r="AH30" s="227"/>
      <c r="AI30" s="227"/>
      <c r="AJ30" s="217"/>
      <c r="AK30" s="217"/>
      <c r="AL30" s="217"/>
      <c r="AM30" s="217"/>
      <c r="AN30" s="217"/>
      <c r="AO30" s="217"/>
      <c r="AP30" s="225"/>
      <c r="AQ30" s="213"/>
      <c r="AR30" s="213"/>
      <c r="AV30" s="149"/>
      <c r="AW30" s="150"/>
      <c r="AX30" s="151"/>
    </row>
    <row r="31" spans="2:50" ht="12.75" customHeight="1">
      <c r="B31" s="32"/>
      <c r="C31" s="32"/>
      <c r="D31" s="32"/>
      <c r="E31" s="32"/>
      <c r="F31" s="32"/>
      <c r="G31" s="32"/>
      <c r="H31" s="32"/>
      <c r="U31" s="215"/>
      <c r="V31" s="215"/>
      <c r="W31" s="215"/>
      <c r="X31" s="221"/>
      <c r="Y31" s="227"/>
      <c r="Z31" s="227"/>
      <c r="AA31" s="217"/>
      <c r="AB31" s="217"/>
      <c r="AC31" s="217"/>
      <c r="AD31" s="225"/>
      <c r="AE31" s="213"/>
      <c r="AF31" s="213"/>
      <c r="AG31" s="221"/>
      <c r="AH31" s="227"/>
      <c r="AI31" s="227"/>
      <c r="AJ31" s="217"/>
      <c r="AK31" s="217"/>
      <c r="AL31" s="217"/>
      <c r="AM31" s="217"/>
      <c r="AN31" s="217"/>
      <c r="AO31" s="217"/>
      <c r="AP31" s="225"/>
      <c r="AQ31" s="213"/>
      <c r="AR31" s="213"/>
      <c r="AV31" s="152"/>
      <c r="AW31" s="153"/>
      <c r="AX31" s="154"/>
    </row>
    <row r="32" spans="2:44" ht="12.75" customHeight="1">
      <c r="B32" s="32"/>
      <c r="C32" s="32"/>
      <c r="D32" s="32"/>
      <c r="E32" s="32"/>
      <c r="F32" s="32"/>
      <c r="G32" s="32"/>
      <c r="H32" s="32"/>
      <c r="U32" s="211"/>
      <c r="V32" s="211"/>
      <c r="W32" s="212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9" t="str">
        <f>K11</f>
        <v>日</v>
      </c>
      <c r="AQ32" s="220"/>
      <c r="AR32" s="221"/>
    </row>
    <row r="33" spans="2:44" ht="12.75" customHeight="1">
      <c r="B33" s="32"/>
      <c r="C33" s="32"/>
      <c r="D33" s="32"/>
      <c r="E33" s="32"/>
      <c r="F33" s="32"/>
      <c r="G33" s="32"/>
      <c r="H33" s="32"/>
      <c r="U33" s="213"/>
      <c r="V33" s="213"/>
      <c r="W33" s="214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9"/>
      <c r="AQ33" s="220"/>
      <c r="AR33" s="221"/>
    </row>
    <row r="34" spans="2:44" ht="12.75" customHeight="1">
      <c r="B34" s="32"/>
      <c r="C34" s="32"/>
      <c r="D34" s="32"/>
      <c r="E34" s="32"/>
      <c r="F34" s="32"/>
      <c r="G34" s="32"/>
      <c r="H34" s="32"/>
      <c r="U34" s="215"/>
      <c r="V34" s="215"/>
      <c r="W34" s="216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22"/>
      <c r="AQ34" s="223"/>
      <c r="AR34" s="224"/>
    </row>
    <row r="35" spans="21:44" ht="7.5" customHeight="1"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208"/>
      <c r="AH35" s="208"/>
      <c r="AI35" s="208"/>
      <c r="AJ35" s="210"/>
      <c r="AK35" s="210"/>
      <c r="AL35" s="210"/>
      <c r="AM35" s="144"/>
      <c r="AN35" s="144"/>
      <c r="AO35" s="144"/>
      <c r="AP35" s="144"/>
      <c r="AQ35" s="144"/>
      <c r="AR35" s="144"/>
    </row>
    <row r="36" spans="21:44" ht="7.5" customHeight="1"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209"/>
      <c r="AH36" s="209"/>
      <c r="AI36" s="209"/>
      <c r="AJ36" s="210"/>
      <c r="AK36" s="210"/>
      <c r="AL36" s="210"/>
      <c r="AM36" s="144"/>
      <c r="AN36" s="144"/>
      <c r="AO36" s="144"/>
      <c r="AP36" s="144"/>
      <c r="AQ36" s="144"/>
      <c r="AR36" s="144"/>
    </row>
    <row r="37" spans="21:44" ht="7.5" customHeight="1"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209"/>
      <c r="AH37" s="209"/>
      <c r="AI37" s="209"/>
      <c r="AJ37" s="208"/>
      <c r="AK37" s="208"/>
      <c r="AL37" s="208"/>
      <c r="AM37" s="199"/>
      <c r="AN37" s="199"/>
      <c r="AO37" s="199"/>
      <c r="AP37" s="199"/>
      <c r="AQ37" s="199"/>
      <c r="AR37" s="199"/>
    </row>
    <row r="38" ht="7.5" customHeight="1"/>
    <row r="39" ht="7.5" customHeight="1"/>
    <row r="40" ht="12.75" customHeight="1"/>
    <row r="41" spans="21:45" ht="12.75" customHeight="1">
      <c r="U41" s="205" t="s">
        <v>6</v>
      </c>
      <c r="V41" s="206"/>
      <c r="W41" s="206"/>
      <c r="X41" s="206"/>
      <c r="Y41" s="206"/>
      <c r="Z41" s="205" t="s">
        <v>7</v>
      </c>
      <c r="AA41" s="206"/>
      <c r="AB41" s="206"/>
      <c r="AC41" s="206"/>
      <c r="AD41" s="206"/>
      <c r="AE41" s="205" t="s">
        <v>9</v>
      </c>
      <c r="AF41" s="206"/>
      <c r="AG41" s="206"/>
      <c r="AH41" s="206"/>
      <c r="AI41" s="206"/>
      <c r="AJ41" s="205" t="s">
        <v>10</v>
      </c>
      <c r="AK41" s="206"/>
      <c r="AL41" s="206"/>
      <c r="AM41" s="206"/>
      <c r="AN41" s="206"/>
      <c r="AO41" s="205" t="s">
        <v>8</v>
      </c>
      <c r="AP41" s="206"/>
      <c r="AQ41" s="206"/>
      <c r="AR41" s="206"/>
      <c r="AS41" s="206"/>
    </row>
    <row r="42" spans="21:45" ht="13.5" customHeight="1"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</row>
    <row r="43" spans="21:45" ht="21" customHeight="1">
      <c r="U43" s="207"/>
      <c r="V43" s="159"/>
      <c r="W43" s="159"/>
      <c r="X43" s="159"/>
      <c r="Y43" s="159"/>
      <c r="Z43" s="207"/>
      <c r="AA43" s="159"/>
      <c r="AB43" s="159"/>
      <c r="AC43" s="159"/>
      <c r="AD43" s="159"/>
      <c r="AE43" s="207"/>
      <c r="AF43" s="159"/>
      <c r="AG43" s="159"/>
      <c r="AH43" s="159"/>
      <c r="AI43" s="159"/>
      <c r="AJ43" s="207"/>
      <c r="AK43" s="159"/>
      <c r="AL43" s="159"/>
      <c r="AM43" s="159"/>
      <c r="AN43" s="159"/>
      <c r="AO43" s="207"/>
      <c r="AP43" s="159"/>
      <c r="AQ43" s="159"/>
      <c r="AR43" s="159"/>
      <c r="AS43" s="159"/>
    </row>
    <row r="44" spans="21:45" ht="8.25" customHeight="1"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</row>
    <row r="45" spans="21:45" ht="18.75" customHeight="1"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</row>
    <row r="46" spans="21:45" ht="9" customHeight="1"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</row>
    <row r="47" ht="18.75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104">
    <mergeCell ref="U5:W7"/>
    <mergeCell ref="AK5:AM7"/>
    <mergeCell ref="AN5:AP7"/>
    <mergeCell ref="U8:W10"/>
    <mergeCell ref="B11:D13"/>
    <mergeCell ref="E11:G13"/>
    <mergeCell ref="H11:J13"/>
    <mergeCell ref="K11:M13"/>
    <mergeCell ref="N11:P13"/>
    <mergeCell ref="U11:W13"/>
    <mergeCell ref="X11:Z13"/>
    <mergeCell ref="AA11:AC13"/>
    <mergeCell ref="AD11:AF13"/>
    <mergeCell ref="AG11:AI13"/>
    <mergeCell ref="AJ11:AL13"/>
    <mergeCell ref="AM11:AO13"/>
    <mergeCell ref="AP11:AR13"/>
    <mergeCell ref="AS11:AU13"/>
    <mergeCell ref="B14:D16"/>
    <mergeCell ref="E14:G16"/>
    <mergeCell ref="H14:J16"/>
    <mergeCell ref="K14:M16"/>
    <mergeCell ref="N14:P16"/>
    <mergeCell ref="U14:W16"/>
    <mergeCell ref="X14:Z16"/>
    <mergeCell ref="AA14:AC16"/>
    <mergeCell ref="AD14:AF16"/>
    <mergeCell ref="AG14:AI16"/>
    <mergeCell ref="AJ14:AL16"/>
    <mergeCell ref="AM14:AO16"/>
    <mergeCell ref="AP14:AR16"/>
    <mergeCell ref="B17:D19"/>
    <mergeCell ref="E17:G19"/>
    <mergeCell ref="H17:J19"/>
    <mergeCell ref="K17:M19"/>
    <mergeCell ref="N17:P19"/>
    <mergeCell ref="U17:W19"/>
    <mergeCell ref="X17:Z19"/>
    <mergeCell ref="AA17:AC19"/>
    <mergeCell ref="AD17:AF19"/>
    <mergeCell ref="AG17:AI19"/>
    <mergeCell ref="AJ17:AL19"/>
    <mergeCell ref="AM17:AO19"/>
    <mergeCell ref="AP17:AR19"/>
    <mergeCell ref="U20:W22"/>
    <mergeCell ref="X20:Z22"/>
    <mergeCell ref="AA20:AC22"/>
    <mergeCell ref="AD20:AF22"/>
    <mergeCell ref="AG20:AI22"/>
    <mergeCell ref="AJ20:AL22"/>
    <mergeCell ref="AM20:AO22"/>
    <mergeCell ref="AP20:AR22"/>
    <mergeCell ref="Q23:S25"/>
    <mergeCell ref="U23:W25"/>
    <mergeCell ref="X23:Z25"/>
    <mergeCell ref="AA23:AC25"/>
    <mergeCell ref="AD23:AF25"/>
    <mergeCell ref="AG23:AI25"/>
    <mergeCell ref="AJ23:AL25"/>
    <mergeCell ref="AM23:AO25"/>
    <mergeCell ref="AP23:AR25"/>
    <mergeCell ref="U26:W28"/>
    <mergeCell ref="X26:Z28"/>
    <mergeCell ref="AA26:AC28"/>
    <mergeCell ref="AD26:AF28"/>
    <mergeCell ref="AG26:AI28"/>
    <mergeCell ref="AJ26:AL28"/>
    <mergeCell ref="AM26:AO28"/>
    <mergeCell ref="AP26:AR28"/>
    <mergeCell ref="U29:W31"/>
    <mergeCell ref="X29:Z31"/>
    <mergeCell ref="AA29:AC31"/>
    <mergeCell ref="AD29:AF31"/>
    <mergeCell ref="AG29:AI31"/>
    <mergeCell ref="AJ29:AL31"/>
    <mergeCell ref="AM29:AO31"/>
    <mergeCell ref="AP29:AR31"/>
    <mergeCell ref="AV29:AX31"/>
    <mergeCell ref="U32:W34"/>
    <mergeCell ref="X32:Z34"/>
    <mergeCell ref="AA32:AC34"/>
    <mergeCell ref="AD32:AF34"/>
    <mergeCell ref="AG32:AI34"/>
    <mergeCell ref="AJ32:AL34"/>
    <mergeCell ref="AM32:AO34"/>
    <mergeCell ref="AP32:AR34"/>
    <mergeCell ref="AJ41:AN42"/>
    <mergeCell ref="AO41:AS42"/>
    <mergeCell ref="U35:W37"/>
    <mergeCell ref="X35:Z37"/>
    <mergeCell ref="AA35:AC37"/>
    <mergeCell ref="AD35:AF37"/>
    <mergeCell ref="AG35:AI37"/>
    <mergeCell ref="AJ35:AL37"/>
    <mergeCell ref="U43:Y46"/>
    <mergeCell ref="Z43:AD46"/>
    <mergeCell ref="AE43:AI46"/>
    <mergeCell ref="AJ43:AN46"/>
    <mergeCell ref="AO43:AS46"/>
    <mergeCell ref="AM35:AO37"/>
    <mergeCell ref="AP35:AR37"/>
    <mergeCell ref="U41:Y42"/>
    <mergeCell ref="Z41:AD42"/>
    <mergeCell ref="AE41:AI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47" min="16" max="4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15"/>
  <sheetViews>
    <sheetView showGridLines="0" tabSelected="1" zoomScale="50" zoomScaleNormal="50" zoomScaleSheetLayoutView="50" workbookViewId="0" topLeftCell="A1">
      <selection activeCell="V13" sqref="V13"/>
    </sheetView>
  </sheetViews>
  <sheetFormatPr defaultColWidth="9.140625" defaultRowHeight="15"/>
  <cols>
    <col min="1" max="3" width="9.00390625" style="89" customWidth="1"/>
    <col min="4" max="4" width="5.57421875" style="89" customWidth="1"/>
    <col min="5" max="5" width="3.421875" style="89" customWidth="1"/>
    <col min="6" max="16" width="6.28125" style="89" customWidth="1"/>
    <col min="17" max="17" width="4.8515625" style="89" customWidth="1"/>
    <col min="18" max="18" width="5.7109375" style="89" customWidth="1"/>
    <col min="19" max="16384" width="9.00390625" style="89" customWidth="1"/>
  </cols>
  <sheetData>
    <row r="1" spans="6:16" ht="34.5" customHeight="1">
      <c r="F1" s="109" t="str">
        <f>R2</f>
        <v>漢字合わせ　</v>
      </c>
      <c r="J1" s="110" t="str">
        <f>T2</f>
        <v>２年</v>
      </c>
      <c r="K1" s="110" t="str">
        <f>U2</f>
        <v>④</v>
      </c>
      <c r="L1" s="236" t="str">
        <f>V2</f>
        <v>名前（　　　　　）</v>
      </c>
      <c r="M1" s="236"/>
      <c r="N1" s="236"/>
      <c r="O1" s="236"/>
      <c r="P1" s="236"/>
    </row>
    <row r="2" spans="18:23" ht="19.5" customHeight="1">
      <c r="R2" s="111" t="s">
        <v>41</v>
      </c>
      <c r="S2" s="1"/>
      <c r="T2" s="1" t="str">
        <f>'漢字データ入力'!E2</f>
        <v>２年</v>
      </c>
      <c r="U2" s="2" t="s">
        <v>132</v>
      </c>
      <c r="V2" s="1" t="s">
        <v>40</v>
      </c>
      <c r="W2" s="1"/>
    </row>
    <row r="3" spans="2:18" ht="37.5" customHeight="1">
      <c r="B3" s="97" t="str">
        <f>'漢字データ入力'!C18</f>
        <v>田</v>
      </c>
      <c r="C3" s="97" t="str">
        <f>'漢字データ入力'!D18</f>
        <v>心</v>
      </c>
      <c r="D3" s="112" t="s">
        <v>6</v>
      </c>
      <c r="F3" s="102"/>
      <c r="G3" s="102"/>
      <c r="H3" s="102"/>
      <c r="I3" s="102"/>
      <c r="J3" s="102"/>
      <c r="K3" s="102"/>
      <c r="L3" s="100" t="str">
        <f>B3</f>
        <v>田</v>
      </c>
      <c r="M3" s="103"/>
      <c r="N3" s="102"/>
      <c r="O3" s="102"/>
      <c r="P3" s="102"/>
      <c r="R3" s="112" t="s">
        <v>8</v>
      </c>
    </row>
    <row r="4" spans="2:25" ht="37.5" customHeight="1">
      <c r="B4" s="97" t="str">
        <f>'漢字データ入力'!C19</f>
        <v>言</v>
      </c>
      <c r="C4" s="97" t="str">
        <f>'漢字データ入力'!D19</f>
        <v>十</v>
      </c>
      <c r="D4" s="112"/>
      <c r="F4" s="103"/>
      <c r="G4" s="102"/>
      <c r="H4" s="102"/>
      <c r="I4" s="102"/>
      <c r="J4" s="102"/>
      <c r="K4" s="100"/>
      <c r="L4" s="104"/>
      <c r="M4" s="104" t="str">
        <f>B7</f>
        <v>王</v>
      </c>
      <c r="N4" s="105" t="str">
        <f>C4</f>
        <v>十</v>
      </c>
      <c r="O4" s="102"/>
      <c r="P4" s="100"/>
      <c r="R4" s="112"/>
      <c r="T4" s="99" t="s">
        <v>128</v>
      </c>
      <c r="U4" s="91"/>
      <c r="X4" s="99" t="s">
        <v>129</v>
      </c>
      <c r="Y4" s="88"/>
    </row>
    <row r="5" spans="2:29" ht="37.5" customHeight="1">
      <c r="B5" s="97" t="str">
        <f>'漢字データ入力'!C20</f>
        <v>言</v>
      </c>
      <c r="C5" s="97" t="str">
        <f>'漢字データ入力'!D20</f>
        <v>売</v>
      </c>
      <c r="D5" s="112"/>
      <c r="F5" s="106"/>
      <c r="G5" s="102"/>
      <c r="H5" s="102"/>
      <c r="I5" s="102"/>
      <c r="J5" s="100"/>
      <c r="K5" s="104"/>
      <c r="L5" s="104"/>
      <c r="M5" s="104"/>
      <c r="N5" s="101"/>
      <c r="O5" s="101"/>
      <c r="P5" s="104"/>
      <c r="R5" s="112"/>
      <c r="AC5" s="93"/>
    </row>
    <row r="6" spans="2:25" ht="37.5" customHeight="1">
      <c r="B6" s="97" t="str">
        <f>'漢字データ入力'!C21</f>
        <v>口</v>
      </c>
      <c r="C6" s="97" t="str">
        <f>'漢字データ入力'!D21</f>
        <v>鳥</v>
      </c>
      <c r="D6" s="112" t="s">
        <v>7</v>
      </c>
      <c r="F6" s="102"/>
      <c r="G6" s="102"/>
      <c r="H6" s="102"/>
      <c r="I6" s="102"/>
      <c r="J6" s="107"/>
      <c r="K6" s="104"/>
      <c r="L6" s="104"/>
      <c r="M6" s="104"/>
      <c r="N6" s="101"/>
      <c r="O6" s="104"/>
      <c r="P6" s="104"/>
      <c r="R6" s="112"/>
      <c r="T6" s="99" t="s">
        <v>130</v>
      </c>
      <c r="U6" s="95"/>
      <c r="X6" s="99" t="s">
        <v>131</v>
      </c>
      <c r="Y6" s="90"/>
    </row>
    <row r="7" spans="2:29" ht="37.5" customHeight="1">
      <c r="B7" s="97" t="str">
        <f>'漢字データ入力'!C22</f>
        <v>王</v>
      </c>
      <c r="C7" s="97" t="str">
        <f>'漢字データ入力'!D22</f>
        <v>里</v>
      </c>
      <c r="D7" s="112"/>
      <c r="F7" s="103"/>
      <c r="G7" s="102" t="str">
        <f>B4</f>
        <v>言</v>
      </c>
      <c r="H7" s="102"/>
      <c r="I7" s="102"/>
      <c r="J7" s="102"/>
      <c r="K7" s="107"/>
      <c r="L7" s="104"/>
      <c r="M7" s="101"/>
      <c r="N7" s="101"/>
      <c r="O7" s="104"/>
      <c r="P7" s="104"/>
      <c r="R7" s="112"/>
      <c r="Z7" s="99" t="s">
        <v>128</v>
      </c>
      <c r="AA7" s="91"/>
      <c r="AC7" s="94"/>
    </row>
    <row r="8" spans="4:21" ht="37.5" customHeight="1">
      <c r="D8" s="112"/>
      <c r="F8" s="104"/>
      <c r="G8" s="101" t="str">
        <f>C3</f>
        <v>心</v>
      </c>
      <c r="H8" s="101"/>
      <c r="I8" s="101"/>
      <c r="J8" s="101"/>
      <c r="K8" s="101"/>
      <c r="L8" s="101"/>
      <c r="M8" s="103"/>
      <c r="N8" s="100"/>
      <c r="O8" s="101"/>
      <c r="P8" s="104"/>
      <c r="R8" s="112"/>
      <c r="U8" s="96"/>
    </row>
    <row r="9" spans="4:18" ht="37.5" customHeight="1">
      <c r="D9" s="112"/>
      <c r="F9" s="106"/>
      <c r="G9" s="102"/>
      <c r="H9" s="102"/>
      <c r="I9" s="102"/>
      <c r="J9" s="102"/>
      <c r="K9" s="102"/>
      <c r="L9" s="102"/>
      <c r="M9" s="107"/>
      <c r="N9" s="104"/>
      <c r="O9" s="101"/>
      <c r="P9" s="104"/>
      <c r="R9" s="112"/>
    </row>
    <row r="10" spans="4:21" ht="37.5" customHeight="1">
      <c r="D10" s="112"/>
      <c r="F10" s="103"/>
      <c r="G10" s="102"/>
      <c r="H10" s="102"/>
      <c r="I10" s="102"/>
      <c r="J10" s="102"/>
      <c r="K10" s="108" t="str">
        <f>C5</f>
        <v>売</v>
      </c>
      <c r="L10" s="105" t="str">
        <f>C6</f>
        <v>鳥</v>
      </c>
      <c r="M10" s="101"/>
      <c r="N10" s="104"/>
      <c r="O10" s="101" t="str">
        <f>C7</f>
        <v>里</v>
      </c>
      <c r="P10" s="104"/>
      <c r="R10" s="112"/>
      <c r="U10" s="92"/>
    </row>
    <row r="11" spans="4:18" ht="37.5" customHeight="1">
      <c r="D11" s="112"/>
      <c r="F11" s="106"/>
      <c r="G11" s="102"/>
      <c r="H11" s="102"/>
      <c r="I11" s="100" t="str">
        <f>B5</f>
        <v>言</v>
      </c>
      <c r="J11" s="103" t="str">
        <f>B6</f>
        <v>口</v>
      </c>
      <c r="K11" s="102"/>
      <c r="L11" s="102"/>
      <c r="M11" s="101"/>
      <c r="N11" s="106"/>
      <c r="O11" s="102"/>
      <c r="P11" s="107"/>
      <c r="R11" s="112"/>
    </row>
    <row r="12" spans="4:18" ht="37.5" customHeight="1">
      <c r="D12" s="112" t="s">
        <v>9</v>
      </c>
      <c r="F12" s="102"/>
      <c r="G12" s="102"/>
      <c r="H12" s="102"/>
      <c r="I12" s="91"/>
      <c r="J12" s="106"/>
      <c r="K12" s="102"/>
      <c r="L12" s="102"/>
      <c r="M12" s="102"/>
      <c r="N12" s="102"/>
      <c r="O12" s="102"/>
      <c r="P12" s="102"/>
      <c r="R12" s="112" t="s">
        <v>10</v>
      </c>
    </row>
    <row r="13" ht="46.5" customHeight="1"/>
    <row r="14" spans="7:16" ht="33.75" customHeight="1">
      <c r="G14" s="234" t="s">
        <v>134</v>
      </c>
      <c r="H14" s="234"/>
      <c r="I14" s="234" t="s">
        <v>135</v>
      </c>
      <c r="J14" s="234"/>
      <c r="K14" s="234" t="s">
        <v>136</v>
      </c>
      <c r="L14" s="234"/>
      <c r="M14" s="234" t="s">
        <v>137</v>
      </c>
      <c r="N14" s="234"/>
      <c r="O14" s="234" t="s">
        <v>133</v>
      </c>
      <c r="P14" s="234"/>
    </row>
    <row r="15" spans="7:16" ht="74.25" customHeight="1"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</sheetData>
  <sheetProtection/>
  <mergeCells count="11">
    <mergeCell ref="L1:P1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2"/>
  <colBreaks count="2" manualBreakCount="2">
    <brk id="3" max="15" man="1"/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75" zoomScaleNormal="50" zoomScaleSheetLayoutView="75" zoomScalePageLayoutView="0" workbookViewId="0" topLeftCell="A10">
      <selection activeCell="G11" sqref="G11"/>
    </sheetView>
  </sheetViews>
  <sheetFormatPr defaultColWidth="9.140625" defaultRowHeight="15"/>
  <cols>
    <col min="1" max="1" width="4.28125" style="1" customWidth="1"/>
    <col min="2" max="2" width="5.57421875" style="1" customWidth="1"/>
    <col min="3" max="3" width="6.421875" style="1" customWidth="1"/>
    <col min="4" max="4" width="4.421875" style="1" customWidth="1"/>
    <col min="5" max="5" width="16.421875" style="1" customWidth="1"/>
    <col min="6" max="6" width="6.140625" style="1" customWidth="1"/>
    <col min="7" max="9" width="9.00390625" style="1" customWidth="1"/>
    <col min="10" max="11" width="10.140625" style="1" customWidth="1"/>
    <col min="12" max="16384" width="9.00390625" style="1" customWidth="1"/>
  </cols>
  <sheetData>
    <row r="1" spans="5:11" ht="25.5">
      <c r="E1" s="33" t="s">
        <v>17</v>
      </c>
      <c r="G1" s="34" t="s">
        <v>29</v>
      </c>
      <c r="H1" s="34" t="s">
        <v>28</v>
      </c>
      <c r="I1" s="34" t="s">
        <v>30</v>
      </c>
      <c r="J1" s="44" t="s">
        <v>87</v>
      </c>
      <c r="K1" s="60" t="s">
        <v>106</v>
      </c>
    </row>
    <row r="2" spans="5:11" ht="19.5" thickBot="1">
      <c r="E2" s="251" t="s">
        <v>34</v>
      </c>
      <c r="G2" s="57" t="s">
        <v>34</v>
      </c>
      <c r="H2" s="57" t="s">
        <v>35</v>
      </c>
      <c r="I2" s="57" t="s">
        <v>36</v>
      </c>
      <c r="J2" s="57" t="s">
        <v>67</v>
      </c>
      <c r="K2" s="43" t="s">
        <v>56</v>
      </c>
    </row>
    <row r="3" spans="1:14" ht="18.75" customHeight="1" thickBot="1">
      <c r="A3" s="237"/>
      <c r="B3" s="237" t="s">
        <v>15</v>
      </c>
      <c r="C3" s="29" t="str">
        <f aca="true" t="shared" si="0" ref="C3:C12">LEFT(E3,1)</f>
        <v>糸</v>
      </c>
      <c r="D3" s="29" t="str">
        <f aca="true" t="shared" si="1" ref="D3:D12">RIGHT(E3,1)</f>
        <v>会</v>
      </c>
      <c r="E3" s="252" t="s">
        <v>139</v>
      </c>
      <c r="G3" s="239" t="s">
        <v>139</v>
      </c>
      <c r="H3" s="70" t="s">
        <v>109</v>
      </c>
      <c r="I3" s="47" t="s">
        <v>48</v>
      </c>
      <c r="J3" s="62" t="s">
        <v>76</v>
      </c>
      <c r="K3" s="65" t="s">
        <v>57</v>
      </c>
      <c r="M3" s="51" t="s">
        <v>18</v>
      </c>
      <c r="N3" s="58" t="s">
        <v>1</v>
      </c>
    </row>
    <row r="4" spans="1:14" ht="18.75" customHeight="1" thickBot="1">
      <c r="A4" s="237"/>
      <c r="B4" s="237"/>
      <c r="C4" s="29" t="str">
        <f t="shared" si="0"/>
        <v>門</v>
      </c>
      <c r="D4" s="29" t="str">
        <f t="shared" si="1"/>
        <v>日</v>
      </c>
      <c r="E4" s="253" t="s">
        <v>142</v>
      </c>
      <c r="G4" s="240" t="s">
        <v>142</v>
      </c>
      <c r="H4" s="71" t="s">
        <v>110</v>
      </c>
      <c r="I4" s="36" t="s">
        <v>49</v>
      </c>
      <c r="J4" s="63" t="s">
        <v>77</v>
      </c>
      <c r="K4" s="66" t="s">
        <v>58</v>
      </c>
      <c r="M4" s="53" t="s">
        <v>19</v>
      </c>
      <c r="N4" s="37" t="s">
        <v>2</v>
      </c>
    </row>
    <row r="5" spans="1:14" ht="18.75" customHeight="1" thickBot="1">
      <c r="A5" s="237"/>
      <c r="B5" s="237"/>
      <c r="C5" s="29" t="str">
        <f t="shared" si="0"/>
        <v>山</v>
      </c>
      <c r="D5" s="29" t="str">
        <f t="shared" si="1"/>
        <v>石</v>
      </c>
      <c r="E5" s="253" t="s">
        <v>143</v>
      </c>
      <c r="G5" s="240" t="s">
        <v>143</v>
      </c>
      <c r="H5" s="71" t="s">
        <v>111</v>
      </c>
      <c r="I5" s="36" t="s">
        <v>50</v>
      </c>
      <c r="J5" s="63" t="s">
        <v>78</v>
      </c>
      <c r="K5" s="66" t="s">
        <v>59</v>
      </c>
      <c r="M5" s="53" t="s">
        <v>20</v>
      </c>
      <c r="N5" s="37" t="s">
        <v>3</v>
      </c>
    </row>
    <row r="6" spans="1:14" ht="18.75" customHeight="1" thickBot="1">
      <c r="A6" s="237"/>
      <c r="B6" s="237"/>
      <c r="C6" s="29" t="str">
        <f t="shared" si="0"/>
        <v>イ</v>
      </c>
      <c r="D6" s="29" t="str">
        <f t="shared" si="1"/>
        <v>本</v>
      </c>
      <c r="E6" s="253" t="s">
        <v>145</v>
      </c>
      <c r="G6" s="240" t="s">
        <v>145</v>
      </c>
      <c r="H6" s="71" t="s">
        <v>112</v>
      </c>
      <c r="I6" s="36" t="s">
        <v>51</v>
      </c>
      <c r="J6" s="63" t="s">
        <v>79</v>
      </c>
      <c r="K6" s="66" t="s">
        <v>60</v>
      </c>
      <c r="M6" s="53" t="s">
        <v>21</v>
      </c>
      <c r="N6" s="37" t="s">
        <v>4</v>
      </c>
    </row>
    <row r="7" spans="1:14" ht="18.75" customHeight="1" thickBot="1">
      <c r="A7" s="237"/>
      <c r="B7" s="237"/>
      <c r="C7" s="29" t="str">
        <f t="shared" si="0"/>
        <v>八</v>
      </c>
      <c r="D7" s="29" t="str">
        <f t="shared" si="1"/>
        <v>刀</v>
      </c>
      <c r="E7" s="254" t="s">
        <v>149</v>
      </c>
      <c r="G7" s="241" t="s">
        <v>149</v>
      </c>
      <c r="H7" s="72" t="s">
        <v>113</v>
      </c>
      <c r="I7" s="56" t="s">
        <v>52</v>
      </c>
      <c r="J7" s="64" t="s">
        <v>80</v>
      </c>
      <c r="K7" s="67" t="s">
        <v>61</v>
      </c>
      <c r="M7" s="54" t="s">
        <v>22</v>
      </c>
      <c r="N7" s="59" t="s">
        <v>5</v>
      </c>
    </row>
    <row r="8" spans="2:14" ht="20.25" thickBot="1">
      <c r="B8" s="237" t="s">
        <v>16</v>
      </c>
      <c r="C8" s="29" t="str">
        <f t="shared" si="0"/>
        <v>門</v>
      </c>
      <c r="D8" s="29" t="str">
        <f t="shared" si="1"/>
        <v>耳</v>
      </c>
      <c r="E8" s="255" t="s">
        <v>150</v>
      </c>
      <c r="G8" s="245" t="s">
        <v>150</v>
      </c>
      <c r="H8" s="75" t="s">
        <v>114</v>
      </c>
      <c r="I8" s="76" t="s">
        <v>42</v>
      </c>
      <c r="J8" s="77" t="s">
        <v>81</v>
      </c>
      <c r="K8" s="78" t="s">
        <v>62</v>
      </c>
      <c r="M8" s="51" t="s">
        <v>24</v>
      </c>
      <c r="N8" s="52" t="s">
        <v>11</v>
      </c>
    </row>
    <row r="9" spans="2:14" ht="20.25" thickBot="1">
      <c r="B9" s="237"/>
      <c r="C9" s="29" t="str">
        <f t="shared" si="0"/>
        <v>七</v>
      </c>
      <c r="D9" s="29" t="str">
        <f t="shared" si="1"/>
        <v>刀</v>
      </c>
      <c r="E9" s="253" t="s">
        <v>159</v>
      </c>
      <c r="G9" s="247" t="s">
        <v>159</v>
      </c>
      <c r="H9" s="71" t="s">
        <v>115</v>
      </c>
      <c r="I9" s="36" t="s">
        <v>43</v>
      </c>
      <c r="J9" s="63" t="s">
        <v>82</v>
      </c>
      <c r="K9" s="66" t="s">
        <v>63</v>
      </c>
      <c r="M9" s="53" t="s">
        <v>25</v>
      </c>
      <c r="N9" s="38" t="s">
        <v>33</v>
      </c>
    </row>
    <row r="10" spans="2:14" ht="20.25" thickBot="1">
      <c r="B10" s="237"/>
      <c r="C10" s="29" t="str">
        <f t="shared" si="0"/>
        <v>糸</v>
      </c>
      <c r="D10" s="29" t="str">
        <f t="shared" si="1"/>
        <v>田</v>
      </c>
      <c r="E10" s="253" t="s">
        <v>154</v>
      </c>
      <c r="G10" s="247" t="s">
        <v>154</v>
      </c>
      <c r="H10" s="71" t="s">
        <v>116</v>
      </c>
      <c r="I10" s="36" t="s">
        <v>44</v>
      </c>
      <c r="J10" s="63" t="s">
        <v>83</v>
      </c>
      <c r="K10" s="66" t="s">
        <v>64</v>
      </c>
      <c r="M10" s="53" t="s">
        <v>23</v>
      </c>
      <c r="N10" s="38" t="s">
        <v>12</v>
      </c>
    </row>
    <row r="11" spans="2:14" ht="20.25" thickBot="1">
      <c r="B11" s="237"/>
      <c r="C11" s="29" t="str">
        <f t="shared" si="0"/>
        <v>日</v>
      </c>
      <c r="D11" s="29" t="str">
        <f t="shared" si="1"/>
        <v>生</v>
      </c>
      <c r="E11" s="253" t="s">
        <v>157</v>
      </c>
      <c r="G11" s="247" t="s">
        <v>157</v>
      </c>
      <c r="H11" s="71" t="s">
        <v>118</v>
      </c>
      <c r="I11" s="36" t="s">
        <v>45</v>
      </c>
      <c r="J11" s="63" t="s">
        <v>84</v>
      </c>
      <c r="K11" s="66" t="s">
        <v>65</v>
      </c>
      <c r="M11" s="53" t="s">
        <v>27</v>
      </c>
      <c r="N11" s="38" t="s">
        <v>14</v>
      </c>
    </row>
    <row r="12" spans="2:14" ht="20.25" thickBot="1">
      <c r="B12" s="237"/>
      <c r="C12" s="29" t="str">
        <f t="shared" si="0"/>
        <v>日</v>
      </c>
      <c r="D12" s="29" t="str">
        <f t="shared" si="1"/>
        <v>青</v>
      </c>
      <c r="E12" s="256" t="s">
        <v>158</v>
      </c>
      <c r="G12" s="248" t="s">
        <v>158</v>
      </c>
      <c r="H12" s="79" t="s">
        <v>117</v>
      </c>
      <c r="I12" s="80" t="s">
        <v>46</v>
      </c>
      <c r="J12" s="81" t="s">
        <v>85</v>
      </c>
      <c r="K12" s="82" t="s">
        <v>66</v>
      </c>
      <c r="M12" s="54" t="s">
        <v>26</v>
      </c>
      <c r="N12" s="55" t="s">
        <v>13</v>
      </c>
    </row>
    <row r="13" spans="2:14" ht="20.25" thickBot="1">
      <c r="B13" s="237" t="s">
        <v>86</v>
      </c>
      <c r="C13" s="29" t="str">
        <f aca="true" t="shared" si="2" ref="C13:C22">LEFT(E13,1)</f>
        <v>タ</v>
      </c>
      <c r="D13" s="29" t="str">
        <f aca="true" t="shared" si="3" ref="D13:D22">RIGHT(E13,1)</f>
        <v>ト</v>
      </c>
      <c r="E13" s="252" t="s">
        <v>140</v>
      </c>
      <c r="G13" s="238" t="s">
        <v>141</v>
      </c>
      <c r="H13" s="73" t="s">
        <v>119</v>
      </c>
      <c r="I13" s="47" t="s">
        <v>47</v>
      </c>
      <c r="J13" s="62" t="s">
        <v>68</v>
      </c>
      <c r="K13" s="65" t="s">
        <v>88</v>
      </c>
      <c r="M13" s="45"/>
      <c r="N13" s="46" t="s">
        <v>31</v>
      </c>
    </row>
    <row r="14" spans="2:14" ht="20.25" thickBot="1">
      <c r="B14" s="237"/>
      <c r="C14" s="29" t="str">
        <f t="shared" si="2"/>
        <v>ム</v>
      </c>
      <c r="D14" s="29" t="str">
        <f t="shared" si="3"/>
        <v>口</v>
      </c>
      <c r="E14" s="253" t="s">
        <v>146</v>
      </c>
      <c r="G14" s="244" t="s">
        <v>146</v>
      </c>
      <c r="H14" s="74" t="s">
        <v>125</v>
      </c>
      <c r="I14" s="69" t="s">
        <v>53</v>
      </c>
      <c r="J14" s="63" t="s">
        <v>69</v>
      </c>
      <c r="K14" s="66" t="s">
        <v>89</v>
      </c>
      <c r="M14" s="49"/>
      <c r="N14" s="35" t="s">
        <v>32</v>
      </c>
    </row>
    <row r="15" spans="2:11" ht="19.5" thickBot="1">
      <c r="B15" s="237"/>
      <c r="C15" s="29" t="str">
        <f t="shared" si="2"/>
        <v>竹</v>
      </c>
      <c r="D15" s="29" t="str">
        <f t="shared" si="3"/>
        <v>合</v>
      </c>
      <c r="E15" s="253" t="s">
        <v>147</v>
      </c>
      <c r="G15" s="244" t="s">
        <v>147</v>
      </c>
      <c r="H15" s="83" t="s">
        <v>120</v>
      </c>
      <c r="I15" s="69" t="s">
        <v>54</v>
      </c>
      <c r="J15" s="63" t="s">
        <v>70</v>
      </c>
      <c r="K15" s="66" t="s">
        <v>90</v>
      </c>
    </row>
    <row r="16" spans="2:11" ht="19.5" thickBot="1">
      <c r="B16" s="237"/>
      <c r="C16" s="29" t="str">
        <f t="shared" si="2"/>
        <v>日</v>
      </c>
      <c r="D16" s="29" t="str">
        <f t="shared" si="3"/>
        <v>月</v>
      </c>
      <c r="E16" s="253" t="s">
        <v>151</v>
      </c>
      <c r="G16" s="244" t="s">
        <v>151</v>
      </c>
      <c r="H16" s="83" t="s">
        <v>121</v>
      </c>
      <c r="I16" s="69" t="s">
        <v>55</v>
      </c>
      <c r="J16" s="63" t="s">
        <v>71</v>
      </c>
      <c r="K16" s="66" t="s">
        <v>91</v>
      </c>
    </row>
    <row r="17" spans="2:11" ht="19.5" thickBot="1">
      <c r="B17" s="237"/>
      <c r="C17" s="29" t="str">
        <f t="shared" si="2"/>
        <v>日</v>
      </c>
      <c r="D17" s="29" t="str">
        <f t="shared" si="3"/>
        <v>寺</v>
      </c>
      <c r="E17" s="254" t="s">
        <v>156</v>
      </c>
      <c r="G17" s="246" t="s">
        <v>156</v>
      </c>
      <c r="H17" s="84" t="s">
        <v>122</v>
      </c>
      <c r="I17" s="50"/>
      <c r="J17" s="64" t="s">
        <v>72</v>
      </c>
      <c r="K17" s="67" t="s">
        <v>92</v>
      </c>
    </row>
    <row r="18" spans="2:11" ht="19.5" thickBot="1">
      <c r="B18" s="237" t="s">
        <v>107</v>
      </c>
      <c r="C18" s="29" t="str">
        <f t="shared" si="2"/>
        <v>田</v>
      </c>
      <c r="D18" s="29" t="str">
        <f t="shared" si="3"/>
        <v>心</v>
      </c>
      <c r="E18" s="252" t="s">
        <v>155</v>
      </c>
      <c r="G18" s="238" t="s">
        <v>155</v>
      </c>
      <c r="H18" s="87" t="s">
        <v>123</v>
      </c>
      <c r="I18" s="48"/>
      <c r="J18" s="62" t="s">
        <v>73</v>
      </c>
      <c r="K18" s="65" t="s">
        <v>93</v>
      </c>
    </row>
    <row r="19" spans="2:11" ht="19.5" thickBot="1">
      <c r="B19" s="237"/>
      <c r="C19" s="29" t="str">
        <f t="shared" si="2"/>
        <v>言</v>
      </c>
      <c r="D19" s="29" t="str">
        <f t="shared" si="3"/>
        <v>十</v>
      </c>
      <c r="E19" s="253" t="s">
        <v>144</v>
      </c>
      <c r="G19" s="242" t="s">
        <v>144</v>
      </c>
      <c r="H19" s="83" t="s">
        <v>124</v>
      </c>
      <c r="I19" s="61"/>
      <c r="J19" s="63" t="s">
        <v>74</v>
      </c>
      <c r="K19" s="66" t="s">
        <v>94</v>
      </c>
    </row>
    <row r="20" spans="2:11" ht="19.5" thickBot="1">
      <c r="B20" s="237"/>
      <c r="C20" s="29" t="str">
        <f t="shared" si="2"/>
        <v>言</v>
      </c>
      <c r="D20" s="29" t="str">
        <f t="shared" si="3"/>
        <v>売</v>
      </c>
      <c r="E20" s="253" t="s">
        <v>148</v>
      </c>
      <c r="G20" s="243" t="s">
        <v>148</v>
      </c>
      <c r="H20" s="83" t="s">
        <v>127</v>
      </c>
      <c r="I20" s="61"/>
      <c r="J20" s="63" t="s">
        <v>75</v>
      </c>
      <c r="K20" s="66" t="s">
        <v>95</v>
      </c>
    </row>
    <row r="21" spans="2:11" ht="19.5" thickBot="1">
      <c r="B21" s="237"/>
      <c r="C21" s="29" t="str">
        <f t="shared" si="2"/>
        <v>口</v>
      </c>
      <c r="D21" s="29" t="str">
        <f t="shared" si="3"/>
        <v>鳥</v>
      </c>
      <c r="E21" s="253" t="s">
        <v>152</v>
      </c>
      <c r="G21" s="243" t="s">
        <v>152</v>
      </c>
      <c r="H21" s="85" t="s">
        <v>126</v>
      </c>
      <c r="I21" s="61"/>
      <c r="J21" s="61"/>
      <c r="K21" s="66" t="s">
        <v>96</v>
      </c>
    </row>
    <row r="22" spans="2:11" ht="19.5" thickBot="1">
      <c r="B22" s="237"/>
      <c r="C22" s="29" t="str">
        <f t="shared" si="2"/>
        <v>王</v>
      </c>
      <c r="D22" s="29" t="str">
        <f t="shared" si="3"/>
        <v>里</v>
      </c>
      <c r="E22" s="254" t="s">
        <v>153</v>
      </c>
      <c r="G22" s="243" t="s">
        <v>153</v>
      </c>
      <c r="H22" s="113" t="s">
        <v>138</v>
      </c>
      <c r="I22" s="50"/>
      <c r="J22" s="50"/>
      <c r="K22" s="67" t="s">
        <v>97</v>
      </c>
    </row>
    <row r="23" spans="7:11" ht="18.75">
      <c r="G23" s="249"/>
      <c r="H23" s="86"/>
      <c r="I23" s="86"/>
      <c r="J23" s="86"/>
      <c r="K23" s="77" t="s">
        <v>98</v>
      </c>
    </row>
    <row r="24" spans="7:11" ht="18.75">
      <c r="G24" s="250"/>
      <c r="H24" s="61"/>
      <c r="I24" s="61"/>
      <c r="J24" s="61"/>
      <c r="K24" s="63" t="s">
        <v>99</v>
      </c>
    </row>
    <row r="25" spans="7:11" ht="18.75">
      <c r="G25" s="250"/>
      <c r="H25" s="61"/>
      <c r="I25" s="61"/>
      <c r="J25" s="61"/>
      <c r="K25" s="63" t="s">
        <v>100</v>
      </c>
    </row>
    <row r="26" spans="7:11" ht="18.75">
      <c r="G26" s="250"/>
      <c r="H26" s="61"/>
      <c r="I26" s="61"/>
      <c r="J26" s="61"/>
      <c r="K26" s="63" t="s">
        <v>101</v>
      </c>
    </row>
    <row r="27" spans="7:11" ht="18.75">
      <c r="G27" s="61"/>
      <c r="H27" s="61"/>
      <c r="I27" s="61"/>
      <c r="J27" s="61"/>
      <c r="K27" s="63" t="s">
        <v>102</v>
      </c>
    </row>
    <row r="28" ht="18.75">
      <c r="K28" s="68" t="s">
        <v>103</v>
      </c>
    </row>
    <row r="29" ht="18.75">
      <c r="K29" s="68" t="s">
        <v>104</v>
      </c>
    </row>
    <row r="30" ht="18.75">
      <c r="K30" s="68" t="s">
        <v>105</v>
      </c>
    </row>
  </sheetData>
  <sheetProtection/>
  <mergeCells count="5">
    <mergeCell ref="B3:B7"/>
    <mergeCell ref="B8:B12"/>
    <mergeCell ref="A3:A7"/>
    <mergeCell ref="B13:B17"/>
    <mergeCell ref="B18:B22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</dc:creator>
  <cp:keywords/>
  <dc:description/>
  <cp:lastModifiedBy>yoshihiko</cp:lastModifiedBy>
  <cp:lastPrinted>2019-08-30T06:50:18Z</cp:lastPrinted>
  <dcterms:created xsi:type="dcterms:W3CDTF">2019-05-03T21:32:50Z</dcterms:created>
  <dcterms:modified xsi:type="dcterms:W3CDTF">2019-08-31T00:38:15Z</dcterms:modified>
  <cp:category/>
  <cp:version/>
  <cp:contentType/>
  <cp:contentStatus/>
</cp:coreProperties>
</file>